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Лист1!$A$15:$BH$94</definedName>
    <definedName name="sub_1001" localSheetId="0">Лист1!#REF!</definedName>
    <definedName name="sub_2001" localSheetId="0">Лист1!$A$11</definedName>
    <definedName name="_xlnm.Print_Area" localSheetId="0">Лист1!$A$1:$BH$94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L80" i="1" l="1"/>
  <c r="BK80" i="1"/>
  <c r="BJ80" i="1"/>
  <c r="BL73" i="1"/>
  <c r="BK73" i="1"/>
  <c r="BJ73" i="1"/>
  <c r="BL72" i="1"/>
  <c r="BK72" i="1"/>
  <c r="BJ72" i="1"/>
  <c r="BL70" i="1"/>
  <c r="BK70" i="1"/>
  <c r="BJ70" i="1"/>
  <c r="BL69" i="1"/>
  <c r="BK69" i="1"/>
  <c r="BJ69" i="1"/>
  <c r="BL68" i="1"/>
  <c r="BK68" i="1"/>
  <c r="BJ68" i="1"/>
  <c r="BL67" i="1"/>
  <c r="BK67" i="1"/>
  <c r="BJ67" i="1"/>
  <c r="BL66" i="1"/>
  <c r="BK66" i="1"/>
  <c r="BJ66" i="1"/>
  <c r="BL63" i="1"/>
  <c r="BK63" i="1"/>
  <c r="BJ63" i="1"/>
  <c r="BL62" i="1"/>
  <c r="BK62" i="1"/>
  <c r="BJ62" i="1"/>
  <c r="BL58" i="1"/>
  <c r="BK58" i="1"/>
  <c r="BJ58" i="1"/>
  <c r="BL57" i="1"/>
  <c r="BK57" i="1"/>
  <c r="BJ57" i="1"/>
  <c r="BL56" i="1"/>
  <c r="BK56" i="1"/>
  <c r="BJ56" i="1"/>
  <c r="BL55" i="1"/>
  <c r="BK55" i="1"/>
  <c r="BJ55" i="1"/>
  <c r="BL54" i="1"/>
  <c r="BK54" i="1"/>
  <c r="BJ54" i="1"/>
  <c r="BL52" i="1"/>
  <c r="BK52" i="1"/>
  <c r="BJ52" i="1"/>
  <c r="BL51" i="1"/>
  <c r="BK51" i="1"/>
  <c r="BJ51" i="1"/>
  <c r="BL50" i="1"/>
  <c r="BK50" i="1"/>
  <c r="BJ50" i="1"/>
  <c r="BL49" i="1"/>
  <c r="BK49" i="1"/>
  <c r="BJ49" i="1"/>
  <c r="BL39" i="1"/>
  <c r="BK39" i="1"/>
  <c r="BJ39" i="1"/>
  <c r="BL38" i="1"/>
  <c r="BK38" i="1"/>
  <c r="BJ38" i="1"/>
  <c r="BL35" i="1"/>
  <c r="BK35" i="1"/>
  <c r="BJ35" i="1"/>
  <c r="BP28" i="1"/>
  <c r="BO28" i="1"/>
  <c r="BN28" i="1"/>
  <c r="BM28" i="1"/>
  <c r="BL26" i="1"/>
  <c r="BK26" i="1"/>
  <c r="BJ26" i="1"/>
  <c r="BL25" i="1"/>
  <c r="BK25" i="1"/>
  <c r="BJ25" i="1"/>
  <c r="BL24" i="1"/>
  <c r="BK24" i="1"/>
  <c r="BJ24" i="1"/>
  <c r="BL20" i="1"/>
  <c r="BK20" i="1"/>
  <c r="BJ20" i="1"/>
  <c r="BL19" i="1"/>
  <c r="BK19" i="1"/>
  <c r="BJ19" i="1"/>
  <c r="BL21" i="1" l="1"/>
  <c r="BJ21" i="1"/>
  <c r="BJ65" i="1"/>
  <c r="BJ36" i="1"/>
  <c r="BK28" i="1"/>
  <c r="BK79" i="1"/>
  <c r="BJ64" i="1"/>
  <c r="BL65" i="1"/>
  <c r="BL36" i="1"/>
  <c r="BJ71" i="1"/>
  <c r="BL71" i="1"/>
  <c r="BJ31" i="1"/>
  <c r="BL31" i="1"/>
  <c r="BK53" i="1"/>
  <c r="BK23" i="1"/>
  <c r="BK37" i="1"/>
  <c r="BK71" i="1"/>
  <c r="BK31" i="1"/>
  <c r="BJ37" i="1"/>
  <c r="BL37" i="1"/>
  <c r="BJ27" i="1"/>
  <c r="BJ28" i="1"/>
  <c r="BL28" i="1"/>
  <c r="BL27" i="1"/>
  <c r="BJ23" i="1"/>
  <c r="BL23" i="1"/>
  <c r="BK30" i="1"/>
  <c r="BK21" i="1"/>
  <c r="BK65" i="1"/>
  <c r="BJ53" i="1"/>
  <c r="BL53" i="1"/>
  <c r="BJ79" i="1"/>
  <c r="BL79" i="1"/>
  <c r="BJ30" i="1" l="1"/>
  <c r="BK36" i="1"/>
  <c r="BK27" i="1"/>
  <c r="BL64" i="1"/>
  <c r="BK17" i="1"/>
  <c r="BK22" i="1"/>
  <c r="BL30" i="1"/>
  <c r="BL22" i="1"/>
  <c r="BK64" i="1"/>
  <c r="BL29" i="1" l="1"/>
  <c r="BJ18" i="1"/>
  <c r="BL18" i="1"/>
  <c r="BJ22" i="1"/>
  <c r="BK29" i="1"/>
  <c r="BJ29" i="1"/>
  <c r="BL16" i="1"/>
  <c r="BK18" i="1"/>
  <c r="BJ17" i="1"/>
  <c r="BJ16" i="1"/>
  <c r="BK16" i="1"/>
  <c r="BL17" i="1" l="1"/>
</calcChain>
</file>

<file path=xl/sharedStrings.xml><?xml version="1.0" encoding="utf-8"?>
<sst xmlns="http://schemas.openxmlformats.org/spreadsheetml/2006/main" count="503" uniqueCount="248">
  <si>
    <t>Приложение N 16</t>
  </si>
  <si>
    <t>к приказу Минэнерго России</t>
  </si>
  <si>
    <t>от " 25 " апреля 2018 г. N 320</t>
  </si>
  <si>
    <t>Форма 16. Отчет</t>
  </si>
  <si>
    <t>об исполнении плана вывода объектов инвестиционной деятельности (мощностей) из эксплуатации (квартальный)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</si>
  <si>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</si>
  <si>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</si>
  <si>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</si>
  <si>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</si>
  <si>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</si>
  <si>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</si>
  <si>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Наименование объекта выводимого из эксплуатации
</t>
  </si>
  <si>
    <t>Вывод объектов инвестиционной деятельности (мощностей) из эксплуатации в 2025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</si>
  <si>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</si>
  <si>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</si>
  <si>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</si>
  <si>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</si>
  <si>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</si>
  <si>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</si>
  <si>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</si>
  <si>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</si>
  <si>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</si>
  <si>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МВхА</t>
  </si>
  <si>
    <t>Мвар</t>
  </si>
  <si>
    <t>км ЛЭП</t>
  </si>
  <si>
    <t>МВт</t>
  </si>
  <si>
    <t>Другое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</si>
  <si>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</si>
  <si>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</si>
  <si>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</si>
  <si>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</si>
  <si>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</si>
  <si>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</si>
  <si>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</si>
  <si>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</si>
  <si>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</si>
  <si>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</si>
  <si>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</si>
  <si>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</si>
  <si>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</si>
  <si>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</si>
  <si>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</si>
  <si>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</si>
  <si>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</si>
  <si>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</si>
  <si>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</si>
  <si>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</si>
  <si>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</si>
  <si>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</si>
  <si>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</si>
  <si>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</si>
  <si>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</si>
  <si>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</si>
  <si>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</si>
  <si>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</si>
  <si>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</si>
  <si>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</si>
  <si>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</si>
  <si>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</si>
  <si>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</si>
  <si>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</si>
  <si>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</si>
  <si>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</si>
  <si>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</si>
  <si>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</si>
  <si>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</si>
  <si>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</si>
  <si>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</si>
  <si>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</si>
  <si>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</si>
  <si>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</si>
  <si>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</si>
  <si>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</si>
  <si>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</si>
  <si>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</si>
  <si>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</si>
  <si>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</si>
  <si>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</si>
  <si>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</si>
  <si>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</si>
  <si>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</si>
  <si>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</si>
  <si>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</si>
  <si>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8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</si>
  <si>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</si>
  <si>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</si>
  <si>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</si>
  <si>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</si>
  <si>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</si>
  <si>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</si>
  <si>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</si>
  <si>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</si>
  <si>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</si>
  <si>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</si>
  <si>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всего, в том числе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</si>
  <si>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</si>
  <si>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</si>
  <si>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</si>
  <si>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</si>
  <si>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</si>
  <si>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</si>
  <si>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</si>
  <si>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</si>
  <si>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G_ТМ15_0001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</si>
  <si>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</si>
  <si>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</si>
  <si>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G_ТМ150_0001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</si>
  <si>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</si>
  <si>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</si>
  <si>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G_ТБ150_0001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</si>
  <si>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</si>
  <si>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</si>
  <si>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</si>
  <si>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</si>
  <si>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G_Р_0001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</si>
  <si>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</si>
  <si>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</si>
  <si>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</si>
  <si>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</si>
  <si>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</si>
  <si>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</si>
  <si>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</si>
  <si>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</si>
  <si>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</si>
  <si>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</si>
  <si>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</si>
  <si>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</si>
  <si>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</si>
  <si>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</si>
  <si>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</si>
  <si>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</si>
  <si>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</si>
  <si>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</si>
  <si>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</si>
  <si>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</si>
  <si>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</si>
  <si>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</si>
  <si>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</si>
  <si>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</si>
  <si>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</si>
  <si>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</si>
  <si>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КЛ-10кВ ф.5/1006 РП-Тверской нитка Б</t>
  </si>
  <si>
    <t>G_КЛ22-26_104</t>
  </si>
  <si>
    <t>КЛ-10кВ ТП-1993 - ТП-994 I с.ш и II с.ш.</t>
  </si>
  <si>
    <t>G_КЛ22-26_105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</si>
  <si>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</si>
  <si>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</si>
  <si>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</si>
  <si>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</si>
  <si>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</si>
  <si>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</si>
  <si>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</si>
  <si>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</si>
  <si>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</si>
  <si>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</si>
  <si>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</si>
  <si>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</si>
  <si>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</si>
  <si>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</si>
  <si>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</si>
  <si>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</si>
  <si>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</si>
  <si>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</si>
  <si>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</si>
  <si>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</si>
  <si>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</si>
  <si>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</si>
  <si>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</si>
  <si>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</si>
  <si>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</si>
  <si>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</si>
  <si>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</si>
  <si>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</si>
  <si>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</si>
  <si>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</si>
  <si>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</si>
  <si>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</si>
  <si>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</si>
  <si>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</si>
  <si>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</si>
  <si>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</si>
  <si>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</si>
  <si>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</si>
  <si>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</si>
  <si>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</si>
  <si>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</si>
  <si>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</si>
  <si>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</si>
  <si>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</si>
  <si>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</si>
  <si>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</si>
  <si>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</si>
  <si>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</si>
  <si>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</si>
  <si>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</si>
  <si>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</si>
  <si>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</si>
  <si>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</si>
  <si>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</si>
  <si>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</si>
  <si>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</si>
  <si>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</si>
  <si>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</si>
  <si>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</si>
  <si>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</si>
  <si>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</si>
  <si>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</si>
  <si>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</si>
  <si>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</si>
  <si>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</si>
  <si>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</si>
  <si>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</si>
  <si>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</si>
  <si>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</si>
  <si>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</si>
  <si>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</si>
  <si>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</si>
  <si>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</si>
  <si>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</si>
  <si>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</si>
  <si>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</si>
  <si>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</si>
  <si>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</si>
  <si>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</si>
  <si>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ВЛИ-0,4 кВ ТП-948</t>
  </si>
  <si>
    <t>G_ВЛ22-26_077</t>
  </si>
  <si>
    <t>ВЛ -0,4кВ РП - Елочки (4-е направления)</t>
  </si>
  <si>
    <t>G_ВЛ22-26_068</t>
  </si>
  <si>
    <t>ВЛ -0,4кВ ТП - 1267</t>
  </si>
  <si>
    <t>G_ВЛ22-26_069</t>
  </si>
  <si>
    <t>КЛ-6кВ ф.3/636 нитка А,Б от п/ст Промышленная</t>
  </si>
  <si>
    <t>G_КЛ22-26_103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</si>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</sst>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0" applyFont="1" applyFill="1" applyAlignment="1" applyProtection="1">
      <alignment vertical="top" wrapText="1"/>
    </xf>
    <xf numFmtId="0" fontId="4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top"/>
    </xf>
    <xf numFmtId="0" fontId="4" fillId="0" borderId="0" xfId="0" applyFont="1" applyFill="1" applyAlignment="1" applyProtection="1">
      <alignment horizontal="right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horizontal="center" vertical="top"/>
    </xf>
    <xf numFmtId="0" fontId="6" fillId="0" borderId="1" xfId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1" xfId="2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vertical="top" wrapText="1" shrinkToFit="1" readingOrder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6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4" xfId="0" applyFont="1" applyFill="1" applyBorder="1" applyAlignment="1" applyProtection="1">
      <alignment horizontal="center" vertical="top" wrapText="1"/>
    </xf>
    <xf numFmtId="0" fontId="3" fillId="0" borderId="5" xfId="0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center" vertical="top" wrapText="1"/>
    </xf>
    <xf numFmtId="0" fontId="3" fillId="0" borderId="9" xfId="0" applyFont="1" applyFill="1" applyBorder="1" applyAlignment="1" applyProtection="1">
      <alignment horizontal="center" vertical="top" wrapText="1"/>
    </xf>
    <xf numFmtId="0" fontId="3" fillId="0" borderId="10" xfId="0" applyFont="1" applyFill="1" applyBorder="1" applyAlignment="1" applyProtection="1">
      <alignment horizontal="center" vertical="top" wrapText="1"/>
    </xf>
    <xf numFmtId="0" fontId="3" fillId="0" borderId="11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12" xfId="0" applyFont="1" applyFill="1" applyBorder="1" applyAlignment="1" applyProtection="1">
      <alignment horizontal="center" vertical="top" wrapText="1"/>
    </xf>
    <xf numFmtId="0" fontId="3" fillId="0" borderId="13" xfId="0" applyFont="1" applyFill="1" applyBorder="1" applyAlignment="1" applyProtection="1">
      <alignment horizontal="center" vertical="top" wrapText="1"/>
    </xf>
    <xf numFmtId="0" fontId="3" fillId="0" borderId="14" xfId="0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center" vertical="top" wrapText="1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94"/>
  <sheetViews>
    <sheetView tabSelected="1" view="pageBreakPreview" zoomScale="85" zoomScaleNormal="85" zoomScalePageLayoutView="85" workbookViewId="0">
      <selection activeCell="E16" sqref="E16:BH94"/>
    </sheetView>
  </sheetViews>
  <sheetFormatPr defaultColWidth="9.140625" defaultRowHeight="14.25" x14ac:dyDescent="0.25"/>
  <cols>
    <col min="1" max="1" width="11.28515625" style="3" customWidth="1"/>
    <col min="2" max="2" width="47.42578125" style="3" customWidth="1"/>
    <col min="3" max="3" width="18" style="3" customWidth="1"/>
    <col min="4" max="4" width="20.85546875" style="3" customWidth="1"/>
    <col min="5" max="5" width="9" style="3" customWidth="1"/>
    <col min="6" max="6" width="11.7109375" style="3" customWidth="1"/>
    <col min="7" max="7" width="9" style="3" customWidth="1"/>
    <col min="8" max="8" width="11.7109375" style="3" customWidth="1"/>
    <col min="9" max="9" width="9" style="3" customWidth="1"/>
    <col min="10" max="10" width="10.5703125" style="3" customWidth="1"/>
    <col min="11" max="11" width="11.7109375" style="3" customWidth="1"/>
    <col min="12" max="12" width="10.5703125" style="3" customWidth="1"/>
    <col min="13" max="13" width="11.7109375" style="3" customWidth="1"/>
    <col min="14" max="15" width="10.5703125" style="3" customWidth="1"/>
    <col min="16" max="16" width="11.7109375" style="3" customWidth="1"/>
    <col min="17" max="17" width="10.5703125" style="3" customWidth="1"/>
    <col min="18" max="18" width="11.7109375" style="3" customWidth="1"/>
    <col min="19" max="20" width="10.5703125" style="3" customWidth="1"/>
    <col min="21" max="21" width="11.7109375" style="3" customWidth="1"/>
    <col min="22" max="22" width="10.5703125" style="3" customWidth="1"/>
    <col min="23" max="23" width="11.7109375" style="3" customWidth="1"/>
    <col min="24" max="25" width="10.5703125" style="3" customWidth="1"/>
    <col min="26" max="26" width="11.7109375" style="3" customWidth="1"/>
    <col min="27" max="27" width="10.5703125" style="3" customWidth="1"/>
    <col min="28" max="28" width="11.7109375" style="3" customWidth="1"/>
    <col min="29" max="29" width="10.5703125" style="3" customWidth="1"/>
    <col min="30" max="30" width="9" style="3" customWidth="1"/>
    <col min="31" max="31" width="11.7109375" style="3" customWidth="1"/>
    <col min="32" max="32" width="9" style="3" customWidth="1"/>
    <col min="33" max="33" width="11.7109375" style="3" customWidth="1"/>
    <col min="34" max="34" width="9" style="3" customWidth="1"/>
    <col min="35" max="35" width="10.5703125" style="3" customWidth="1"/>
    <col min="36" max="36" width="11.7109375" style="3" customWidth="1"/>
    <col min="37" max="37" width="10.5703125" style="3" customWidth="1"/>
    <col min="38" max="38" width="11.7109375" style="3" customWidth="1"/>
    <col min="39" max="54" width="10.5703125" style="3" customWidth="1"/>
    <col min="55" max="59" width="9" style="3" customWidth="1"/>
    <col min="60" max="60" width="13" style="3" customWidth="1"/>
    <col min="61" max="16384" width="9.140625" style="3"/>
  </cols>
  <sheetData>
    <row r="1" spans="1:6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2" t="s">
        <v>0</v>
      </c>
    </row>
    <row r="2" spans="1:64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4" t="s">
        <v>1</v>
      </c>
    </row>
    <row r="3" spans="1:6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4" t="s">
        <v>2</v>
      </c>
    </row>
    <row r="4" spans="1:64" ht="14.25" customHeight="1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</row>
    <row r="5" spans="1:64" ht="14.25" customHeight="1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</row>
    <row r="6" spans="1:64" ht="14.25" customHeight="1" x14ac:dyDescent="0.25">
      <c r="A6" s="27" t="s">
        <v>195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</row>
    <row r="7" spans="1:64" ht="15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</row>
    <row r="8" spans="1:64" ht="15" customHeight="1" x14ac:dyDescent="0.25">
      <c r="A8" s="27" t="s">
        <v>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</row>
    <row r="9" spans="1:64" ht="15" customHeight="1" x14ac:dyDescent="0.25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</row>
    <row r="10" spans="1:64" ht="14.25" customHeight="1" x14ac:dyDescent="0.25"/>
    <row r="11" spans="1:64" ht="14.25" customHeight="1" x14ac:dyDescent="0.25">
      <c r="A11" s="28" t="s">
        <v>8</v>
      </c>
      <c r="B11" s="28" t="s">
        <v>9</v>
      </c>
      <c r="C11" s="29" t="s">
        <v>10</v>
      </c>
      <c r="D11" s="29" t="s">
        <v>11</v>
      </c>
      <c r="E11" s="24" t="s">
        <v>12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6"/>
      <c r="BC11" s="32" t="s">
        <v>13</v>
      </c>
      <c r="BD11" s="33"/>
      <c r="BE11" s="33"/>
      <c r="BF11" s="33"/>
      <c r="BG11" s="34"/>
      <c r="BH11" s="28" t="s">
        <v>14</v>
      </c>
    </row>
    <row r="12" spans="1:64" ht="14.25" customHeight="1" x14ac:dyDescent="0.25">
      <c r="A12" s="28"/>
      <c r="B12" s="28"/>
      <c r="C12" s="30"/>
      <c r="D12" s="30"/>
      <c r="E12" s="24" t="s">
        <v>15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6"/>
      <c r="AD12" s="24" t="s">
        <v>16</v>
      </c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6"/>
      <c r="BC12" s="35"/>
      <c r="BD12" s="36"/>
      <c r="BE12" s="36"/>
      <c r="BF12" s="36"/>
      <c r="BG12" s="37"/>
      <c r="BH12" s="28"/>
    </row>
    <row r="13" spans="1:64" ht="29.25" customHeight="1" x14ac:dyDescent="0.25">
      <c r="A13" s="28"/>
      <c r="B13" s="28"/>
      <c r="C13" s="30"/>
      <c r="D13" s="30"/>
      <c r="E13" s="24" t="s">
        <v>17</v>
      </c>
      <c r="F13" s="25"/>
      <c r="G13" s="25"/>
      <c r="H13" s="25"/>
      <c r="I13" s="26"/>
      <c r="J13" s="24" t="s">
        <v>18</v>
      </c>
      <c r="K13" s="25"/>
      <c r="L13" s="25"/>
      <c r="M13" s="25"/>
      <c r="N13" s="26"/>
      <c r="O13" s="24" t="s">
        <v>19</v>
      </c>
      <c r="P13" s="25"/>
      <c r="Q13" s="25"/>
      <c r="R13" s="25"/>
      <c r="S13" s="26"/>
      <c r="T13" s="24" t="s">
        <v>20</v>
      </c>
      <c r="U13" s="25"/>
      <c r="V13" s="25"/>
      <c r="W13" s="25"/>
      <c r="X13" s="26"/>
      <c r="Y13" s="24" t="s">
        <v>21</v>
      </c>
      <c r="Z13" s="25"/>
      <c r="AA13" s="25"/>
      <c r="AB13" s="25"/>
      <c r="AC13" s="26"/>
      <c r="AD13" s="24" t="s">
        <v>17</v>
      </c>
      <c r="AE13" s="25"/>
      <c r="AF13" s="25"/>
      <c r="AG13" s="25"/>
      <c r="AH13" s="26"/>
      <c r="AI13" s="24" t="s">
        <v>18</v>
      </c>
      <c r="AJ13" s="25"/>
      <c r="AK13" s="25"/>
      <c r="AL13" s="25"/>
      <c r="AM13" s="26"/>
      <c r="AN13" s="24" t="s">
        <v>19</v>
      </c>
      <c r="AO13" s="25"/>
      <c r="AP13" s="25"/>
      <c r="AQ13" s="25"/>
      <c r="AR13" s="26"/>
      <c r="AS13" s="24" t="s">
        <v>20</v>
      </c>
      <c r="AT13" s="25"/>
      <c r="AU13" s="25"/>
      <c r="AV13" s="25"/>
      <c r="AW13" s="26"/>
      <c r="AX13" s="24" t="s">
        <v>21</v>
      </c>
      <c r="AY13" s="25"/>
      <c r="AZ13" s="25"/>
      <c r="BA13" s="25"/>
      <c r="BB13" s="26"/>
      <c r="BC13" s="38"/>
      <c r="BD13" s="39"/>
      <c r="BE13" s="39"/>
      <c r="BF13" s="39"/>
      <c r="BG13" s="40"/>
      <c r="BH13" s="28"/>
    </row>
    <row r="14" spans="1:64" x14ac:dyDescent="0.25">
      <c r="A14" s="28"/>
      <c r="B14" s="28"/>
      <c r="C14" s="31"/>
      <c r="D14" s="31"/>
      <c r="E14" s="5" t="s">
        <v>22</v>
      </c>
      <c r="F14" s="5" t="s">
        <v>23</v>
      </c>
      <c r="G14" s="5" t="s">
        <v>24</v>
      </c>
      <c r="H14" s="5" t="s">
        <v>25</v>
      </c>
      <c r="I14" s="5" t="s">
        <v>26</v>
      </c>
      <c r="J14" s="5" t="s">
        <v>22</v>
      </c>
      <c r="K14" s="5" t="s">
        <v>23</v>
      </c>
      <c r="L14" s="5" t="s">
        <v>24</v>
      </c>
      <c r="M14" s="5" t="s">
        <v>25</v>
      </c>
      <c r="N14" s="5" t="s">
        <v>26</v>
      </c>
      <c r="O14" s="5" t="s">
        <v>22</v>
      </c>
      <c r="P14" s="5" t="s">
        <v>23</v>
      </c>
      <c r="Q14" s="5" t="s">
        <v>24</v>
      </c>
      <c r="R14" s="5" t="s">
        <v>25</v>
      </c>
      <c r="S14" s="5" t="s">
        <v>26</v>
      </c>
      <c r="T14" s="5" t="s">
        <v>22</v>
      </c>
      <c r="U14" s="5" t="s">
        <v>23</v>
      </c>
      <c r="V14" s="5" t="s">
        <v>24</v>
      </c>
      <c r="W14" s="5" t="s">
        <v>25</v>
      </c>
      <c r="X14" s="5" t="s">
        <v>26</v>
      </c>
      <c r="Y14" s="5" t="s">
        <v>22</v>
      </c>
      <c r="Z14" s="5" t="s">
        <v>23</v>
      </c>
      <c r="AA14" s="5" t="s">
        <v>24</v>
      </c>
      <c r="AB14" s="5" t="s">
        <v>25</v>
      </c>
      <c r="AC14" s="5" t="s">
        <v>26</v>
      </c>
      <c r="AD14" s="5" t="s">
        <v>22</v>
      </c>
      <c r="AE14" s="5" t="s">
        <v>23</v>
      </c>
      <c r="AF14" s="5" t="s">
        <v>24</v>
      </c>
      <c r="AG14" s="5" t="s">
        <v>25</v>
      </c>
      <c r="AH14" s="5" t="s">
        <v>26</v>
      </c>
      <c r="AI14" s="5" t="s">
        <v>22</v>
      </c>
      <c r="AJ14" s="5" t="s">
        <v>23</v>
      </c>
      <c r="AK14" s="5" t="s">
        <v>24</v>
      </c>
      <c r="AL14" s="5" t="s">
        <v>25</v>
      </c>
      <c r="AM14" s="5" t="s">
        <v>26</v>
      </c>
      <c r="AN14" s="5" t="s">
        <v>22</v>
      </c>
      <c r="AO14" s="5" t="s">
        <v>23</v>
      </c>
      <c r="AP14" s="5" t="s">
        <v>24</v>
      </c>
      <c r="AQ14" s="5" t="s">
        <v>25</v>
      </c>
      <c r="AR14" s="5" t="s">
        <v>26</v>
      </c>
      <c r="AS14" s="5" t="s">
        <v>22</v>
      </c>
      <c r="AT14" s="5" t="s">
        <v>23</v>
      </c>
      <c r="AU14" s="5" t="s">
        <v>24</v>
      </c>
      <c r="AV14" s="5" t="s">
        <v>25</v>
      </c>
      <c r="AW14" s="5" t="s">
        <v>26</v>
      </c>
      <c r="AX14" s="5" t="s">
        <v>22</v>
      </c>
      <c r="AY14" s="5" t="s">
        <v>23</v>
      </c>
      <c r="AZ14" s="5" t="s">
        <v>24</v>
      </c>
      <c r="BA14" s="5" t="s">
        <v>25</v>
      </c>
      <c r="BB14" s="5" t="s">
        <v>26</v>
      </c>
      <c r="BC14" s="5" t="s">
        <v>22</v>
      </c>
      <c r="BD14" s="5" t="s">
        <v>23</v>
      </c>
      <c r="BE14" s="5" t="s">
        <v>24</v>
      </c>
      <c r="BF14" s="5" t="s">
        <v>25</v>
      </c>
      <c r="BG14" s="5" t="s">
        <v>26</v>
      </c>
      <c r="BH14" s="28"/>
    </row>
    <row r="15" spans="1:64" s="8" customFormat="1" x14ac:dyDescent="0.25">
      <c r="A15" s="6">
        <v>1</v>
      </c>
      <c r="B15" s="6">
        <v>2</v>
      </c>
      <c r="C15" s="6">
        <v>3</v>
      </c>
      <c r="D15" s="6" t="s">
        <v>27</v>
      </c>
      <c r="E15" s="7" t="s">
        <v>28</v>
      </c>
      <c r="F15" s="7" t="s">
        <v>29</v>
      </c>
      <c r="G15" s="7" t="s">
        <v>30</v>
      </c>
      <c r="H15" s="7" t="s">
        <v>31</v>
      </c>
      <c r="I15" s="7" t="s">
        <v>32</v>
      </c>
      <c r="J15" s="6" t="s">
        <v>33</v>
      </c>
      <c r="K15" s="6" t="s">
        <v>34</v>
      </c>
      <c r="L15" s="6" t="s">
        <v>35</v>
      </c>
      <c r="M15" s="6" t="s">
        <v>36</v>
      </c>
      <c r="N15" s="6" t="s">
        <v>37</v>
      </c>
      <c r="O15" s="6" t="s">
        <v>38</v>
      </c>
      <c r="P15" s="6" t="s">
        <v>39</v>
      </c>
      <c r="Q15" s="6" t="s">
        <v>40</v>
      </c>
      <c r="R15" s="6" t="s">
        <v>41</v>
      </c>
      <c r="S15" s="6" t="s">
        <v>42</v>
      </c>
      <c r="T15" s="6" t="s">
        <v>43</v>
      </c>
      <c r="U15" s="6" t="s">
        <v>44</v>
      </c>
      <c r="V15" s="6" t="s">
        <v>45</v>
      </c>
      <c r="W15" s="6" t="s">
        <v>46</v>
      </c>
      <c r="X15" s="6" t="s">
        <v>47</v>
      </c>
      <c r="Y15" s="6" t="s">
        <v>48</v>
      </c>
      <c r="Z15" s="6" t="s">
        <v>49</v>
      </c>
      <c r="AA15" s="6" t="s">
        <v>50</v>
      </c>
      <c r="AB15" s="6" t="s">
        <v>51</v>
      </c>
      <c r="AC15" s="6" t="s">
        <v>52</v>
      </c>
      <c r="AD15" s="6" t="s">
        <v>53</v>
      </c>
      <c r="AE15" s="6" t="s">
        <v>54</v>
      </c>
      <c r="AF15" s="6" t="s">
        <v>55</v>
      </c>
      <c r="AG15" s="6" t="s">
        <v>56</v>
      </c>
      <c r="AH15" s="6" t="s">
        <v>57</v>
      </c>
      <c r="AI15" s="6" t="s">
        <v>58</v>
      </c>
      <c r="AJ15" s="6" t="s">
        <v>59</v>
      </c>
      <c r="AK15" s="6" t="s">
        <v>60</v>
      </c>
      <c r="AL15" s="6" t="s">
        <v>61</v>
      </c>
      <c r="AM15" s="6" t="s">
        <v>62</v>
      </c>
      <c r="AN15" s="6" t="s">
        <v>63</v>
      </c>
      <c r="AO15" s="6" t="s">
        <v>64</v>
      </c>
      <c r="AP15" s="6" t="s">
        <v>65</v>
      </c>
      <c r="AQ15" s="6" t="s">
        <v>66</v>
      </c>
      <c r="AR15" s="6" t="s">
        <v>67</v>
      </c>
      <c r="AS15" s="6" t="s">
        <v>68</v>
      </c>
      <c r="AT15" s="6" t="s">
        <v>69</v>
      </c>
      <c r="AU15" s="6" t="s">
        <v>70</v>
      </c>
      <c r="AV15" s="6" t="s">
        <v>71</v>
      </c>
      <c r="AW15" s="6" t="s">
        <v>72</v>
      </c>
      <c r="AX15" s="6" t="s">
        <v>73</v>
      </c>
      <c r="AY15" s="6" t="s">
        <v>74</v>
      </c>
      <c r="AZ15" s="6" t="s">
        <v>75</v>
      </c>
      <c r="BA15" s="6" t="s">
        <v>76</v>
      </c>
      <c r="BB15" s="6" t="s">
        <v>77</v>
      </c>
      <c r="BC15" s="6" t="s">
        <v>78</v>
      </c>
      <c r="BD15" s="6" t="s">
        <v>79</v>
      </c>
      <c r="BE15" s="6" t="s">
        <v>80</v>
      </c>
      <c r="BF15" s="6" t="s">
        <v>81</v>
      </c>
      <c r="BG15" s="6" t="s">
        <v>82</v>
      </c>
      <c r="BH15" s="6" t="s">
        <v>83</v>
      </c>
      <c r="BJ15" s="5" t="s">
        <v>22</v>
      </c>
      <c r="BK15" s="5" t="s">
        <v>24</v>
      </c>
      <c r="BL15" s="5" t="s">
        <v>26</v>
      </c>
    </row>
    <row r="16" spans="1:64" x14ac:dyDescent="0.25">
      <c r="A16" s="6">
        <v>0</v>
      </c>
      <c r="B16" s="9" t="s">
        <v>84</v>
      </c>
      <c r="C16" s="10" t="s">
        <v>85</v>
      </c>
      <c r="D16" s="10" t="s">
        <v>86</v>
      </c>
      <c r="E16" s="11">
        <v>4.25</v>
      </c>
      <c r="F16" s="11">
        <v>0</v>
      </c>
      <c r="G16" s="11">
        <v>10.577</v>
      </c>
      <c r="H16" s="11">
        <v>0</v>
      </c>
      <c r="I16" s="11">
        <v>53</v>
      </c>
      <c r="J16" s="11">
        <v>0</v>
      </c>
      <c r="K16" s="11">
        <v>0</v>
      </c>
      <c r="L16" s="11">
        <v>0.48399999999999999</v>
      </c>
      <c r="M16" s="11">
        <v>0</v>
      </c>
      <c r="N16" s="11">
        <v>0</v>
      </c>
      <c r="O16" s="11">
        <v>0.5</v>
      </c>
      <c r="P16" s="11">
        <v>0</v>
      </c>
      <c r="Q16" s="11">
        <v>0.63200000000000001</v>
      </c>
      <c r="R16" s="11">
        <v>0</v>
      </c>
      <c r="S16" s="11">
        <v>0</v>
      </c>
      <c r="T16" s="11">
        <v>0</v>
      </c>
      <c r="U16" s="11">
        <v>0</v>
      </c>
      <c r="V16" s="11">
        <v>1.63</v>
      </c>
      <c r="W16" s="11">
        <v>0</v>
      </c>
      <c r="X16" s="11">
        <v>6</v>
      </c>
      <c r="Y16" s="11">
        <v>3.75</v>
      </c>
      <c r="Z16" s="11">
        <v>0</v>
      </c>
      <c r="AA16" s="11">
        <v>7.8310000000000004</v>
      </c>
      <c r="AB16" s="11">
        <v>0</v>
      </c>
      <c r="AC16" s="11">
        <v>44</v>
      </c>
      <c r="AD16" s="11">
        <v>0.5</v>
      </c>
      <c r="AE16" s="11">
        <v>0</v>
      </c>
      <c r="AF16" s="11">
        <v>4.9890000000000008</v>
      </c>
      <c r="AG16" s="11">
        <v>0</v>
      </c>
      <c r="AH16" s="11">
        <v>9</v>
      </c>
      <c r="AI16" s="11">
        <v>0</v>
      </c>
      <c r="AJ16" s="11">
        <v>0</v>
      </c>
      <c r="AK16" s="11">
        <v>0.48399999999999999</v>
      </c>
      <c r="AL16" s="11">
        <v>0</v>
      </c>
      <c r="AM16" s="11">
        <v>0</v>
      </c>
      <c r="AN16" s="11">
        <v>0.5</v>
      </c>
      <c r="AO16" s="11">
        <v>0</v>
      </c>
      <c r="AP16" s="11">
        <v>0.63200000000000001</v>
      </c>
      <c r="AQ16" s="11">
        <v>0</v>
      </c>
      <c r="AR16" s="11">
        <v>3</v>
      </c>
      <c r="AS16" s="11">
        <v>0</v>
      </c>
      <c r="AT16" s="11">
        <v>0</v>
      </c>
      <c r="AU16" s="11">
        <v>3.8730000000000002</v>
      </c>
      <c r="AV16" s="11">
        <v>0</v>
      </c>
      <c r="AW16" s="11">
        <v>6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2">
        <v>-3.75</v>
      </c>
      <c r="BD16" s="12">
        <v>0</v>
      </c>
      <c r="BE16" s="12">
        <v>-5.5879999999999992</v>
      </c>
      <c r="BF16" s="12">
        <v>0</v>
      </c>
      <c r="BG16" s="12">
        <v>-44</v>
      </c>
      <c r="BH16" s="10" t="s">
        <v>86</v>
      </c>
      <c r="BJ16" s="3">
        <f t="shared" ref="BJ16:BJ26" si="0">J16+O16</f>
        <v>0.5</v>
      </c>
      <c r="BK16" s="3">
        <f t="shared" ref="BK16:BK26" si="1">L16+Q16</f>
        <v>1.1160000000000001</v>
      </c>
      <c r="BL16" s="3">
        <f t="shared" ref="BL16:BL26" si="2">N16+S16</f>
        <v>0</v>
      </c>
    </row>
    <row r="17" spans="1:68" x14ac:dyDescent="0.25">
      <c r="A17" s="6" t="s">
        <v>87</v>
      </c>
      <c r="B17" s="9" t="s">
        <v>88</v>
      </c>
      <c r="C17" s="10" t="s">
        <v>85</v>
      </c>
      <c r="D17" s="10" t="s">
        <v>86</v>
      </c>
      <c r="E17" s="11">
        <v>3.25</v>
      </c>
      <c r="F17" s="11">
        <v>0</v>
      </c>
      <c r="G17" s="11">
        <v>2.746</v>
      </c>
      <c r="H17" s="11">
        <v>0</v>
      </c>
      <c r="I17" s="11">
        <v>49</v>
      </c>
      <c r="J17" s="11">
        <v>0</v>
      </c>
      <c r="K17" s="11">
        <v>0</v>
      </c>
      <c r="L17" s="11">
        <v>0.48399999999999999</v>
      </c>
      <c r="M17" s="11">
        <v>0</v>
      </c>
      <c r="N17" s="11">
        <v>0</v>
      </c>
      <c r="O17" s="11">
        <v>0.5</v>
      </c>
      <c r="P17" s="11">
        <v>0</v>
      </c>
      <c r="Q17" s="11">
        <v>0.63200000000000001</v>
      </c>
      <c r="R17" s="11">
        <v>0</v>
      </c>
      <c r="S17" s="11">
        <v>0</v>
      </c>
      <c r="T17" s="11">
        <v>0</v>
      </c>
      <c r="U17" s="11">
        <v>0</v>
      </c>
      <c r="V17" s="11">
        <v>1.63</v>
      </c>
      <c r="W17" s="11">
        <v>0</v>
      </c>
      <c r="X17" s="11">
        <v>6</v>
      </c>
      <c r="Y17" s="11">
        <v>2.75</v>
      </c>
      <c r="Z17" s="11">
        <v>0</v>
      </c>
      <c r="AA17" s="11">
        <v>0</v>
      </c>
      <c r="AB17" s="11">
        <v>0</v>
      </c>
      <c r="AC17" s="11">
        <v>40</v>
      </c>
      <c r="AD17" s="11">
        <v>0.5</v>
      </c>
      <c r="AE17" s="11">
        <v>0</v>
      </c>
      <c r="AF17" s="11">
        <v>4.9890000000000008</v>
      </c>
      <c r="AG17" s="11">
        <v>0</v>
      </c>
      <c r="AH17" s="11">
        <v>9</v>
      </c>
      <c r="AI17" s="11">
        <v>0</v>
      </c>
      <c r="AJ17" s="11">
        <v>0</v>
      </c>
      <c r="AK17" s="11">
        <v>0.48399999999999999</v>
      </c>
      <c r="AL17" s="11">
        <v>0</v>
      </c>
      <c r="AM17" s="11">
        <v>0</v>
      </c>
      <c r="AN17" s="11">
        <v>0.5</v>
      </c>
      <c r="AO17" s="11">
        <v>0</v>
      </c>
      <c r="AP17" s="11">
        <v>0.63200000000000001</v>
      </c>
      <c r="AQ17" s="11">
        <v>0</v>
      </c>
      <c r="AR17" s="11">
        <v>3</v>
      </c>
      <c r="AS17" s="11">
        <v>0</v>
      </c>
      <c r="AT17" s="11">
        <v>0</v>
      </c>
      <c r="AU17" s="11">
        <v>3.8730000000000002</v>
      </c>
      <c r="AV17" s="11">
        <v>0</v>
      </c>
      <c r="AW17" s="11">
        <v>6</v>
      </c>
      <c r="AX17" s="11">
        <v>0</v>
      </c>
      <c r="AY17" s="11">
        <v>0</v>
      </c>
      <c r="AZ17" s="11">
        <v>0</v>
      </c>
      <c r="BA17" s="11">
        <v>0</v>
      </c>
      <c r="BB17" s="11">
        <v>0</v>
      </c>
      <c r="BC17" s="12">
        <v>-2.75</v>
      </c>
      <c r="BD17" s="12">
        <v>0</v>
      </c>
      <c r="BE17" s="12">
        <v>2.2430000000000008</v>
      </c>
      <c r="BF17" s="12">
        <v>0</v>
      </c>
      <c r="BG17" s="12">
        <v>-40</v>
      </c>
      <c r="BH17" s="10" t="s">
        <v>86</v>
      </c>
      <c r="BJ17" s="3">
        <f t="shared" si="0"/>
        <v>0.5</v>
      </c>
      <c r="BK17" s="3">
        <f t="shared" si="1"/>
        <v>1.1160000000000001</v>
      </c>
      <c r="BL17" s="3">
        <f t="shared" si="2"/>
        <v>0</v>
      </c>
    </row>
    <row r="18" spans="1:68" ht="25.5" x14ac:dyDescent="0.25">
      <c r="A18" s="6" t="s">
        <v>89</v>
      </c>
      <c r="B18" s="9" t="s">
        <v>90</v>
      </c>
      <c r="C18" s="10" t="s">
        <v>85</v>
      </c>
      <c r="D18" s="10" t="s">
        <v>86</v>
      </c>
      <c r="E18" s="11">
        <v>1</v>
      </c>
      <c r="F18" s="11">
        <v>0</v>
      </c>
      <c r="G18" s="11">
        <v>7.8310000000000004</v>
      </c>
      <c r="H18" s="11">
        <v>0</v>
      </c>
      <c r="I18" s="11">
        <v>4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1</v>
      </c>
      <c r="Z18" s="11">
        <v>0</v>
      </c>
      <c r="AA18" s="11">
        <v>7.8310000000000004</v>
      </c>
      <c r="AB18" s="11">
        <v>0</v>
      </c>
      <c r="AC18" s="11">
        <v>4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v>0</v>
      </c>
      <c r="AY18" s="11">
        <v>0</v>
      </c>
      <c r="AZ18" s="11">
        <v>0</v>
      </c>
      <c r="BA18" s="11">
        <v>0</v>
      </c>
      <c r="BB18" s="11">
        <v>0</v>
      </c>
      <c r="BC18" s="12">
        <v>-1</v>
      </c>
      <c r="BD18" s="12">
        <v>0</v>
      </c>
      <c r="BE18" s="12">
        <v>-7.8310000000000004</v>
      </c>
      <c r="BF18" s="12">
        <v>0</v>
      </c>
      <c r="BG18" s="12">
        <v>-4</v>
      </c>
      <c r="BH18" s="10" t="s">
        <v>86</v>
      </c>
      <c r="BJ18" s="3">
        <f t="shared" si="0"/>
        <v>0</v>
      </c>
      <c r="BK18" s="3">
        <f t="shared" si="1"/>
        <v>0</v>
      </c>
      <c r="BL18" s="3">
        <f t="shared" si="2"/>
        <v>0</v>
      </c>
    </row>
    <row r="19" spans="1:68" ht="25.5" x14ac:dyDescent="0.25">
      <c r="A19" s="6" t="s">
        <v>91</v>
      </c>
      <c r="B19" s="9" t="s">
        <v>92</v>
      </c>
      <c r="C19" s="10" t="s">
        <v>85</v>
      </c>
      <c r="D19" s="10" t="s">
        <v>86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0" t="s">
        <v>86</v>
      </c>
      <c r="BJ19" s="3">
        <f t="shared" si="0"/>
        <v>0</v>
      </c>
      <c r="BK19" s="3">
        <f t="shared" si="1"/>
        <v>0</v>
      </c>
      <c r="BL19" s="3">
        <f t="shared" si="2"/>
        <v>0</v>
      </c>
    </row>
    <row r="20" spans="1:68" ht="25.5" x14ac:dyDescent="0.25">
      <c r="A20" s="6" t="s">
        <v>93</v>
      </c>
      <c r="B20" s="9" t="s">
        <v>94</v>
      </c>
      <c r="C20" s="10" t="s">
        <v>85</v>
      </c>
      <c r="D20" s="10" t="s">
        <v>86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0" t="s">
        <v>86</v>
      </c>
      <c r="BJ20" s="3">
        <f t="shared" si="0"/>
        <v>0</v>
      </c>
      <c r="BK20" s="3">
        <f t="shared" si="1"/>
        <v>0</v>
      </c>
      <c r="BL20" s="3">
        <f t="shared" si="2"/>
        <v>0</v>
      </c>
    </row>
    <row r="21" spans="1:68" x14ac:dyDescent="0.25">
      <c r="A21" s="6" t="s">
        <v>95</v>
      </c>
      <c r="B21" s="9" t="s">
        <v>96</v>
      </c>
      <c r="C21" s="10" t="s">
        <v>85</v>
      </c>
      <c r="D21" s="10" t="s">
        <v>86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0" t="s">
        <v>86</v>
      </c>
      <c r="BJ21" s="3">
        <f t="shared" si="0"/>
        <v>0</v>
      </c>
      <c r="BK21" s="3">
        <f t="shared" si="1"/>
        <v>0</v>
      </c>
      <c r="BL21" s="3">
        <f t="shared" si="2"/>
        <v>0</v>
      </c>
    </row>
    <row r="22" spans="1:68" ht="25.5" x14ac:dyDescent="0.25">
      <c r="A22" s="13" t="s">
        <v>97</v>
      </c>
      <c r="B22" s="9" t="s">
        <v>98</v>
      </c>
      <c r="C22" s="10" t="s">
        <v>85</v>
      </c>
      <c r="D22" s="10" t="s">
        <v>86</v>
      </c>
      <c r="E22" s="11">
        <v>3.25</v>
      </c>
      <c r="F22" s="11">
        <v>0</v>
      </c>
      <c r="G22" s="11">
        <v>2.746</v>
      </c>
      <c r="H22" s="11">
        <v>0</v>
      </c>
      <c r="I22" s="11">
        <v>49</v>
      </c>
      <c r="J22" s="11">
        <v>0</v>
      </c>
      <c r="K22" s="11">
        <v>0</v>
      </c>
      <c r="L22" s="11">
        <v>0.48399999999999999</v>
      </c>
      <c r="M22" s="11">
        <v>0</v>
      </c>
      <c r="N22" s="11">
        <v>0</v>
      </c>
      <c r="O22" s="11">
        <v>0.5</v>
      </c>
      <c r="P22" s="11">
        <v>0</v>
      </c>
      <c r="Q22" s="11">
        <v>0.63200000000000001</v>
      </c>
      <c r="R22" s="11">
        <v>0</v>
      </c>
      <c r="S22" s="11">
        <v>0</v>
      </c>
      <c r="T22" s="11">
        <v>0</v>
      </c>
      <c r="U22" s="11">
        <v>0</v>
      </c>
      <c r="V22" s="11">
        <v>1.63</v>
      </c>
      <c r="W22" s="11">
        <v>0</v>
      </c>
      <c r="X22" s="11">
        <v>6</v>
      </c>
      <c r="Y22" s="11">
        <v>2.75</v>
      </c>
      <c r="Z22" s="11">
        <v>0</v>
      </c>
      <c r="AA22" s="11">
        <v>0</v>
      </c>
      <c r="AB22" s="11">
        <v>0</v>
      </c>
      <c r="AC22" s="11">
        <v>40</v>
      </c>
      <c r="AD22" s="11">
        <v>0.5</v>
      </c>
      <c r="AE22" s="11">
        <v>0</v>
      </c>
      <c r="AF22" s="11">
        <v>4.9890000000000008</v>
      </c>
      <c r="AG22" s="11">
        <v>0</v>
      </c>
      <c r="AH22" s="11">
        <v>9</v>
      </c>
      <c r="AI22" s="11">
        <v>0</v>
      </c>
      <c r="AJ22" s="11">
        <v>0</v>
      </c>
      <c r="AK22" s="11">
        <v>0.48399999999999999</v>
      </c>
      <c r="AL22" s="11">
        <v>0</v>
      </c>
      <c r="AM22" s="11">
        <v>0</v>
      </c>
      <c r="AN22" s="11">
        <v>0.5</v>
      </c>
      <c r="AO22" s="11">
        <v>0</v>
      </c>
      <c r="AP22" s="11">
        <v>0.63200000000000001</v>
      </c>
      <c r="AQ22" s="11">
        <v>0</v>
      </c>
      <c r="AR22" s="11">
        <v>3</v>
      </c>
      <c r="AS22" s="11">
        <v>0</v>
      </c>
      <c r="AT22" s="11">
        <v>0</v>
      </c>
      <c r="AU22" s="11">
        <v>3.8730000000000002</v>
      </c>
      <c r="AV22" s="11">
        <v>0</v>
      </c>
      <c r="AW22" s="11">
        <v>6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2">
        <v>-2.75</v>
      </c>
      <c r="BD22" s="12">
        <v>0</v>
      </c>
      <c r="BE22" s="12">
        <v>2.2430000000000008</v>
      </c>
      <c r="BF22" s="12">
        <v>0</v>
      </c>
      <c r="BG22" s="12">
        <v>-40</v>
      </c>
      <c r="BH22" s="10" t="s">
        <v>86</v>
      </c>
      <c r="BJ22" s="3">
        <f t="shared" si="0"/>
        <v>0.5</v>
      </c>
      <c r="BK22" s="3">
        <f t="shared" si="1"/>
        <v>1.1160000000000001</v>
      </c>
      <c r="BL22" s="3">
        <f t="shared" si="2"/>
        <v>0</v>
      </c>
    </row>
    <row r="23" spans="1:68" ht="38.25" x14ac:dyDescent="0.25">
      <c r="A23" s="13" t="s">
        <v>99</v>
      </c>
      <c r="B23" s="9" t="s">
        <v>100</v>
      </c>
      <c r="C23" s="10" t="s">
        <v>85</v>
      </c>
      <c r="D23" s="10" t="s">
        <v>86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v>0</v>
      </c>
      <c r="AY23" s="11">
        <v>0</v>
      </c>
      <c r="AZ23" s="11">
        <v>0</v>
      </c>
      <c r="BA23" s="11">
        <v>0</v>
      </c>
      <c r="BB23" s="11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0" t="s">
        <v>86</v>
      </c>
      <c r="BJ23" s="3">
        <f t="shared" si="0"/>
        <v>0</v>
      </c>
      <c r="BK23" s="3">
        <f t="shared" si="1"/>
        <v>0</v>
      </c>
      <c r="BL23" s="3">
        <f t="shared" si="2"/>
        <v>0</v>
      </c>
    </row>
    <row r="24" spans="1:68" ht="51" x14ac:dyDescent="0.25">
      <c r="A24" s="13" t="s">
        <v>101</v>
      </c>
      <c r="B24" s="9" t="s">
        <v>102</v>
      </c>
      <c r="C24" s="10" t="s">
        <v>103</v>
      </c>
      <c r="D24" s="10" t="s">
        <v>86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v>0</v>
      </c>
      <c r="AY24" s="11">
        <v>0</v>
      </c>
      <c r="AZ24" s="11">
        <v>0</v>
      </c>
      <c r="BA24" s="11">
        <v>0</v>
      </c>
      <c r="BB24" s="11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0" t="s">
        <v>86</v>
      </c>
      <c r="BJ24" s="3">
        <f t="shared" si="0"/>
        <v>0</v>
      </c>
      <c r="BK24" s="3">
        <f t="shared" si="1"/>
        <v>0</v>
      </c>
      <c r="BL24" s="3">
        <f t="shared" si="2"/>
        <v>0</v>
      </c>
    </row>
    <row r="25" spans="1:68" ht="51" x14ac:dyDescent="0.25">
      <c r="A25" s="13" t="s">
        <v>104</v>
      </c>
      <c r="B25" s="14" t="s">
        <v>105</v>
      </c>
      <c r="C25" s="10" t="s">
        <v>106</v>
      </c>
      <c r="D25" s="10" t="s">
        <v>86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v>0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v>0</v>
      </c>
      <c r="AY25" s="11">
        <v>0</v>
      </c>
      <c r="AZ25" s="11">
        <v>0</v>
      </c>
      <c r="BA25" s="11">
        <v>0</v>
      </c>
      <c r="BB25" s="11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0" t="s">
        <v>86</v>
      </c>
      <c r="BJ25" s="3">
        <f t="shared" si="0"/>
        <v>0</v>
      </c>
      <c r="BK25" s="3">
        <f t="shared" si="1"/>
        <v>0</v>
      </c>
      <c r="BL25" s="3">
        <f t="shared" si="2"/>
        <v>0</v>
      </c>
    </row>
    <row r="26" spans="1:68" ht="38.25" x14ac:dyDescent="0.25">
      <c r="A26" s="15" t="s">
        <v>107</v>
      </c>
      <c r="B26" s="14" t="s">
        <v>108</v>
      </c>
      <c r="C26" s="10" t="s">
        <v>109</v>
      </c>
      <c r="D26" s="10" t="s">
        <v>86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1">
        <v>0</v>
      </c>
      <c r="AZ26" s="11">
        <v>0</v>
      </c>
      <c r="BA26" s="11">
        <v>0</v>
      </c>
      <c r="BB26" s="11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0" t="s">
        <v>86</v>
      </c>
      <c r="BJ26" s="3">
        <f t="shared" si="0"/>
        <v>0</v>
      </c>
      <c r="BK26" s="3">
        <f t="shared" si="1"/>
        <v>0</v>
      </c>
      <c r="BL26" s="3">
        <f t="shared" si="2"/>
        <v>0</v>
      </c>
    </row>
    <row r="27" spans="1:68" ht="63.75" x14ac:dyDescent="0.25">
      <c r="A27" s="6" t="s">
        <v>110</v>
      </c>
      <c r="B27" s="9" t="s">
        <v>111</v>
      </c>
      <c r="C27" s="10" t="s">
        <v>85</v>
      </c>
      <c r="D27" s="10" t="s">
        <v>86</v>
      </c>
      <c r="E27" s="11">
        <v>3.25</v>
      </c>
      <c r="F27" s="11">
        <v>0</v>
      </c>
      <c r="G27" s="11">
        <v>2.746</v>
      </c>
      <c r="H27" s="11">
        <v>0</v>
      </c>
      <c r="I27" s="11">
        <v>49</v>
      </c>
      <c r="J27" s="11">
        <v>0</v>
      </c>
      <c r="K27" s="11">
        <v>0</v>
      </c>
      <c r="L27" s="11">
        <v>0.48399999999999999</v>
      </c>
      <c r="M27" s="11">
        <v>0</v>
      </c>
      <c r="N27" s="11">
        <v>0</v>
      </c>
      <c r="O27" s="11">
        <v>0.5</v>
      </c>
      <c r="P27" s="11">
        <v>0</v>
      </c>
      <c r="Q27" s="11">
        <v>0.63200000000000001</v>
      </c>
      <c r="R27" s="11">
        <v>0</v>
      </c>
      <c r="S27" s="11">
        <v>0</v>
      </c>
      <c r="T27" s="11">
        <v>0</v>
      </c>
      <c r="U27" s="11">
        <v>0</v>
      </c>
      <c r="V27" s="11">
        <v>1.63</v>
      </c>
      <c r="W27" s="11">
        <v>0</v>
      </c>
      <c r="X27" s="11">
        <v>6</v>
      </c>
      <c r="Y27" s="11">
        <v>2.75</v>
      </c>
      <c r="Z27" s="11">
        <v>0</v>
      </c>
      <c r="AA27" s="11">
        <v>0</v>
      </c>
      <c r="AB27" s="11">
        <v>0</v>
      </c>
      <c r="AC27" s="11">
        <v>40</v>
      </c>
      <c r="AD27" s="11">
        <v>0.5</v>
      </c>
      <c r="AE27" s="11">
        <v>0</v>
      </c>
      <c r="AF27" s="11">
        <v>4.9890000000000008</v>
      </c>
      <c r="AG27" s="11">
        <v>0</v>
      </c>
      <c r="AH27" s="11">
        <v>9</v>
      </c>
      <c r="AI27" s="11">
        <v>0</v>
      </c>
      <c r="AJ27" s="11">
        <v>0</v>
      </c>
      <c r="AK27" s="11">
        <v>0.48399999999999999</v>
      </c>
      <c r="AL27" s="11">
        <v>0</v>
      </c>
      <c r="AM27" s="11">
        <v>0</v>
      </c>
      <c r="AN27" s="11">
        <v>0.5</v>
      </c>
      <c r="AO27" s="11">
        <v>0</v>
      </c>
      <c r="AP27" s="11">
        <v>0.63200000000000001</v>
      </c>
      <c r="AQ27" s="11">
        <v>0</v>
      </c>
      <c r="AR27" s="11">
        <v>3</v>
      </c>
      <c r="AS27" s="11">
        <v>0</v>
      </c>
      <c r="AT27" s="11">
        <v>0</v>
      </c>
      <c r="AU27" s="11">
        <v>3.8730000000000002</v>
      </c>
      <c r="AV27" s="11">
        <v>0</v>
      </c>
      <c r="AW27" s="11">
        <v>6</v>
      </c>
      <c r="AX27" s="11">
        <v>0</v>
      </c>
      <c r="AY27" s="11">
        <v>0</v>
      </c>
      <c r="AZ27" s="11">
        <v>0</v>
      </c>
      <c r="BA27" s="11">
        <v>0</v>
      </c>
      <c r="BB27" s="11">
        <v>0</v>
      </c>
      <c r="BC27" s="12">
        <v>-2.75</v>
      </c>
      <c r="BD27" s="12">
        <v>0</v>
      </c>
      <c r="BE27" s="12">
        <v>2.2430000000000008</v>
      </c>
      <c r="BF27" s="12">
        <v>0</v>
      </c>
      <c r="BG27" s="12">
        <v>-40</v>
      </c>
      <c r="BH27" s="10" t="s">
        <v>86</v>
      </c>
      <c r="BJ27" s="3">
        <f t="shared" ref="BJ27:BJ28" si="3">J27+O27</f>
        <v>0.5</v>
      </c>
      <c r="BK27" s="3">
        <f t="shared" ref="BK27:BK28" si="4">L27+Q27</f>
        <v>1.1160000000000001</v>
      </c>
      <c r="BL27" s="3">
        <f t="shared" ref="BL27:BL28" si="5">N27+S27</f>
        <v>0</v>
      </c>
    </row>
    <row r="28" spans="1:68" ht="63.75" x14ac:dyDescent="0.25">
      <c r="A28" s="6" t="s">
        <v>112</v>
      </c>
      <c r="B28" s="14" t="s">
        <v>113</v>
      </c>
      <c r="C28" s="10" t="s">
        <v>114</v>
      </c>
      <c r="D28" s="10" t="s">
        <v>86</v>
      </c>
      <c r="E28" s="11">
        <v>3.25</v>
      </c>
      <c r="F28" s="11">
        <v>0</v>
      </c>
      <c r="G28" s="11">
        <v>2.746</v>
      </c>
      <c r="H28" s="11">
        <v>0</v>
      </c>
      <c r="I28" s="11">
        <v>49</v>
      </c>
      <c r="J28" s="11">
        <v>0</v>
      </c>
      <c r="K28" s="11">
        <v>0</v>
      </c>
      <c r="L28" s="11">
        <v>0.48399999999999999</v>
      </c>
      <c r="M28" s="11">
        <v>0</v>
      </c>
      <c r="N28" s="11">
        <v>0</v>
      </c>
      <c r="O28" s="11">
        <v>0.5</v>
      </c>
      <c r="P28" s="11">
        <v>0</v>
      </c>
      <c r="Q28" s="11">
        <v>0.63200000000000001</v>
      </c>
      <c r="R28" s="11">
        <v>0</v>
      </c>
      <c r="S28" s="11">
        <v>3</v>
      </c>
      <c r="T28" s="11">
        <v>0</v>
      </c>
      <c r="U28" s="11">
        <v>0</v>
      </c>
      <c r="V28" s="11">
        <v>1.63</v>
      </c>
      <c r="W28" s="11">
        <v>0</v>
      </c>
      <c r="X28" s="11">
        <v>6</v>
      </c>
      <c r="Y28" s="11">
        <v>2.75</v>
      </c>
      <c r="Z28" s="11">
        <v>0</v>
      </c>
      <c r="AA28" s="11">
        <v>0</v>
      </c>
      <c r="AB28" s="11">
        <v>0</v>
      </c>
      <c r="AC28" s="11">
        <v>40</v>
      </c>
      <c r="AD28" s="11">
        <v>0.5</v>
      </c>
      <c r="AE28" s="11">
        <v>0</v>
      </c>
      <c r="AF28" s="11">
        <v>4.9890000000000008</v>
      </c>
      <c r="AG28" s="11">
        <v>0</v>
      </c>
      <c r="AH28" s="11">
        <v>9</v>
      </c>
      <c r="AI28" s="11">
        <v>0</v>
      </c>
      <c r="AJ28" s="11">
        <v>0</v>
      </c>
      <c r="AK28" s="11">
        <v>0.48399999999999999</v>
      </c>
      <c r="AL28" s="11">
        <v>0</v>
      </c>
      <c r="AM28" s="11">
        <v>0</v>
      </c>
      <c r="AN28" s="11">
        <v>0.5</v>
      </c>
      <c r="AO28" s="11">
        <v>0</v>
      </c>
      <c r="AP28" s="11">
        <v>0.63200000000000001</v>
      </c>
      <c r="AQ28" s="11">
        <v>0</v>
      </c>
      <c r="AR28" s="11">
        <v>3</v>
      </c>
      <c r="AS28" s="11">
        <v>0</v>
      </c>
      <c r="AT28" s="11">
        <v>0</v>
      </c>
      <c r="AU28" s="11">
        <v>3.8730000000000002</v>
      </c>
      <c r="AV28" s="11">
        <v>0</v>
      </c>
      <c r="AW28" s="11">
        <v>6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2">
        <v>-2.75</v>
      </c>
      <c r="BD28" s="12">
        <v>0</v>
      </c>
      <c r="BE28" s="12">
        <v>2.2430000000000008</v>
      </c>
      <c r="BF28" s="12">
        <v>0</v>
      </c>
      <c r="BG28" s="12">
        <v>-40</v>
      </c>
      <c r="BH28" s="10" t="s">
        <v>86</v>
      </c>
      <c r="BJ28" s="3">
        <f t="shared" si="3"/>
        <v>0.5</v>
      </c>
      <c r="BK28" s="3">
        <f t="shared" si="4"/>
        <v>1.1160000000000001</v>
      </c>
      <c r="BL28" s="3">
        <f t="shared" si="5"/>
        <v>3</v>
      </c>
      <c r="BM28" s="11" t="e">
        <f>SUBTOTAL(9,#REF!)</f>
        <v>#REF!</v>
      </c>
      <c r="BN28" s="11" t="e">
        <f>SUBTOTAL(9,#REF!)</f>
        <v>#REF!</v>
      </c>
      <c r="BO28" s="11" t="e">
        <f>SUBTOTAL(9,#REF!)</f>
        <v>#REF!</v>
      </c>
      <c r="BP28" s="11" t="e">
        <f>SUBTOTAL(9,#REF!)</f>
        <v>#REF!</v>
      </c>
    </row>
    <row r="29" spans="1:68" ht="25.5" x14ac:dyDescent="0.25">
      <c r="A29" s="6" t="s">
        <v>115</v>
      </c>
      <c r="B29" s="9" t="s">
        <v>116</v>
      </c>
      <c r="C29" s="10" t="s">
        <v>85</v>
      </c>
      <c r="D29" s="10" t="s">
        <v>86</v>
      </c>
      <c r="E29" s="11">
        <v>1</v>
      </c>
      <c r="F29" s="11">
        <v>0</v>
      </c>
      <c r="G29" s="11">
        <v>7.8310000000000004</v>
      </c>
      <c r="H29" s="11">
        <v>0</v>
      </c>
      <c r="I29" s="11">
        <v>4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1</v>
      </c>
      <c r="Z29" s="11">
        <v>0</v>
      </c>
      <c r="AA29" s="11">
        <v>7.8310000000000004</v>
      </c>
      <c r="AB29" s="11">
        <v>0</v>
      </c>
      <c r="AC29" s="11">
        <v>4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2">
        <v>-1</v>
      </c>
      <c r="BD29" s="12">
        <v>0</v>
      </c>
      <c r="BE29" s="12">
        <v>-7.8310000000000004</v>
      </c>
      <c r="BF29" s="12">
        <v>0</v>
      </c>
      <c r="BG29" s="12">
        <v>-4</v>
      </c>
      <c r="BH29" s="10" t="s">
        <v>86</v>
      </c>
      <c r="BJ29" s="3">
        <f t="shared" ref="BJ29:BJ30" si="6">J29+O29</f>
        <v>0</v>
      </c>
      <c r="BK29" s="3">
        <f t="shared" ref="BK29:BK30" si="7">L29+Q29</f>
        <v>0</v>
      </c>
      <c r="BL29" s="3">
        <f t="shared" ref="BL29:BL30" si="8">N29+S29</f>
        <v>0</v>
      </c>
    </row>
    <row r="30" spans="1:68" ht="51" x14ac:dyDescent="0.25">
      <c r="A30" s="6" t="s">
        <v>117</v>
      </c>
      <c r="B30" s="9" t="s">
        <v>118</v>
      </c>
      <c r="C30" s="10" t="s">
        <v>85</v>
      </c>
      <c r="D30" s="10" t="s">
        <v>86</v>
      </c>
      <c r="E30" s="11">
        <v>1</v>
      </c>
      <c r="F30" s="11">
        <v>0</v>
      </c>
      <c r="G30" s="11">
        <v>0</v>
      </c>
      <c r="H30" s="11">
        <v>0</v>
      </c>
      <c r="I30" s="11">
        <v>4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1</v>
      </c>
      <c r="Z30" s="11">
        <v>0</v>
      </c>
      <c r="AA30" s="11">
        <v>0</v>
      </c>
      <c r="AB30" s="11">
        <v>0</v>
      </c>
      <c r="AC30" s="11">
        <v>4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2">
        <v>-1</v>
      </c>
      <c r="BD30" s="12">
        <v>0</v>
      </c>
      <c r="BE30" s="12">
        <v>0</v>
      </c>
      <c r="BF30" s="12">
        <v>0</v>
      </c>
      <c r="BG30" s="12">
        <v>-4</v>
      </c>
      <c r="BH30" s="10" t="s">
        <v>86</v>
      </c>
      <c r="BJ30" s="3">
        <f t="shared" si="6"/>
        <v>0</v>
      </c>
      <c r="BK30" s="3">
        <f t="shared" si="7"/>
        <v>0</v>
      </c>
      <c r="BL30" s="3">
        <f t="shared" si="8"/>
        <v>0</v>
      </c>
    </row>
    <row r="31" spans="1:68" ht="25.5" x14ac:dyDescent="0.25">
      <c r="A31" s="6" t="s">
        <v>119</v>
      </c>
      <c r="B31" s="9" t="s">
        <v>120</v>
      </c>
      <c r="C31" s="10" t="s">
        <v>85</v>
      </c>
      <c r="D31" s="10" t="s">
        <v>86</v>
      </c>
      <c r="E31" s="11">
        <v>1</v>
      </c>
      <c r="F31" s="11">
        <v>0</v>
      </c>
      <c r="G31" s="11">
        <v>0</v>
      </c>
      <c r="H31" s="11">
        <v>0</v>
      </c>
      <c r="I31" s="11">
        <v>4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1</v>
      </c>
      <c r="Z31" s="11">
        <v>0</v>
      </c>
      <c r="AA31" s="11">
        <v>0</v>
      </c>
      <c r="AB31" s="11">
        <v>0</v>
      </c>
      <c r="AC31" s="11">
        <v>4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-1</v>
      </c>
      <c r="BD31" s="11">
        <v>0</v>
      </c>
      <c r="BE31" s="11">
        <v>0</v>
      </c>
      <c r="BF31" s="11">
        <v>0</v>
      </c>
      <c r="BG31" s="11">
        <v>-4</v>
      </c>
      <c r="BH31" s="10" t="s">
        <v>86</v>
      </c>
      <c r="BJ31" s="3">
        <f t="shared" ref="BJ31:BJ79" si="9">J31+O31</f>
        <v>0</v>
      </c>
      <c r="BK31" s="3">
        <f t="shared" ref="BK31:BK79" si="10">L31+Q31</f>
        <v>0</v>
      </c>
      <c r="BL31" s="3">
        <f t="shared" ref="BL31:BL79" si="11">N31+S31</f>
        <v>0</v>
      </c>
    </row>
    <row r="32" spans="1:68" ht="25.5" x14ac:dyDescent="0.25">
      <c r="A32" s="6" t="s">
        <v>119</v>
      </c>
      <c r="B32" s="9" t="s">
        <v>242</v>
      </c>
      <c r="C32" s="10" t="s">
        <v>243</v>
      </c>
      <c r="D32" s="11">
        <v>0</v>
      </c>
      <c r="E32" s="11">
        <v>0.25</v>
      </c>
      <c r="F32" s="11">
        <v>0</v>
      </c>
      <c r="G32" s="11">
        <v>0</v>
      </c>
      <c r="H32" s="11">
        <v>0</v>
      </c>
      <c r="I32" s="11">
        <v>1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0.25</v>
      </c>
      <c r="Z32" s="11">
        <v>0</v>
      </c>
      <c r="AA32" s="11">
        <v>0</v>
      </c>
      <c r="AB32" s="11">
        <v>0</v>
      </c>
      <c r="AC32" s="11">
        <v>1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2">
        <v>-0.25</v>
      </c>
      <c r="BD32" s="12">
        <v>0</v>
      </c>
      <c r="BE32" s="12">
        <v>0</v>
      </c>
      <c r="BF32" s="12">
        <v>0</v>
      </c>
      <c r="BG32" s="12">
        <v>-1</v>
      </c>
      <c r="BH32" s="10" t="s">
        <v>86</v>
      </c>
    </row>
    <row r="33" spans="1:64" ht="25.5" x14ac:dyDescent="0.25">
      <c r="A33" s="6" t="s">
        <v>119</v>
      </c>
      <c r="B33" s="9" t="s">
        <v>244</v>
      </c>
      <c r="C33" s="10" t="s">
        <v>245</v>
      </c>
      <c r="D33" s="11">
        <v>0</v>
      </c>
      <c r="E33" s="11">
        <v>0.25</v>
      </c>
      <c r="F33" s="11">
        <v>0</v>
      </c>
      <c r="G33" s="11">
        <v>0</v>
      </c>
      <c r="H33" s="11">
        <v>0</v>
      </c>
      <c r="I33" s="11">
        <v>1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0.25</v>
      </c>
      <c r="Z33" s="11">
        <v>0</v>
      </c>
      <c r="AA33" s="11">
        <v>0</v>
      </c>
      <c r="AB33" s="11">
        <v>0</v>
      </c>
      <c r="AC33" s="11">
        <v>1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2">
        <v>-0.25</v>
      </c>
      <c r="BD33" s="12">
        <v>0</v>
      </c>
      <c r="BE33" s="12">
        <v>0</v>
      </c>
      <c r="BF33" s="12">
        <v>0</v>
      </c>
      <c r="BG33" s="12">
        <v>-1</v>
      </c>
      <c r="BH33" s="10" t="s">
        <v>86</v>
      </c>
    </row>
    <row r="34" spans="1:64" ht="25.5" x14ac:dyDescent="0.25">
      <c r="A34" s="6" t="s">
        <v>119</v>
      </c>
      <c r="B34" s="9" t="s">
        <v>246</v>
      </c>
      <c r="C34" s="10" t="s">
        <v>247</v>
      </c>
      <c r="D34" s="11">
        <v>0</v>
      </c>
      <c r="E34" s="11">
        <v>0.25</v>
      </c>
      <c r="F34" s="11">
        <v>0</v>
      </c>
      <c r="G34" s="11">
        <v>0</v>
      </c>
      <c r="H34" s="11">
        <v>0</v>
      </c>
      <c r="I34" s="11">
        <v>1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0.25</v>
      </c>
      <c r="Z34" s="11">
        <v>0</v>
      </c>
      <c r="AA34" s="11">
        <v>0</v>
      </c>
      <c r="AB34" s="11">
        <v>0</v>
      </c>
      <c r="AC34" s="11">
        <v>1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2">
        <v>-0.25</v>
      </c>
      <c r="BD34" s="12">
        <v>0</v>
      </c>
      <c r="BE34" s="12">
        <v>0</v>
      </c>
      <c r="BF34" s="12">
        <v>0</v>
      </c>
      <c r="BG34" s="12">
        <v>-1</v>
      </c>
      <c r="BH34" s="10" t="s">
        <v>86</v>
      </c>
    </row>
    <row r="35" spans="1:64" ht="25.5" x14ac:dyDescent="0.25">
      <c r="A35" s="6" t="s">
        <v>119</v>
      </c>
      <c r="B35" s="23" t="s">
        <v>121</v>
      </c>
      <c r="C35" s="10" t="s">
        <v>122</v>
      </c>
      <c r="D35" s="10" t="s">
        <v>86</v>
      </c>
      <c r="E35" s="11">
        <v>0.25</v>
      </c>
      <c r="F35" s="11">
        <v>0</v>
      </c>
      <c r="G35" s="11">
        <v>0</v>
      </c>
      <c r="H35" s="11">
        <v>0</v>
      </c>
      <c r="I35" s="11">
        <v>1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0.25</v>
      </c>
      <c r="Z35" s="11">
        <v>0</v>
      </c>
      <c r="AA35" s="11">
        <v>0</v>
      </c>
      <c r="AB35" s="11">
        <v>0</v>
      </c>
      <c r="AC35" s="11">
        <v>1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2">
        <v>-0.25</v>
      </c>
      <c r="BD35" s="12">
        <v>0</v>
      </c>
      <c r="BE35" s="12">
        <v>0</v>
      </c>
      <c r="BF35" s="12">
        <v>0</v>
      </c>
      <c r="BG35" s="12">
        <v>-1</v>
      </c>
      <c r="BH35" s="10" t="s">
        <v>86</v>
      </c>
      <c r="BJ35" s="3">
        <f t="shared" si="9"/>
        <v>0</v>
      </c>
      <c r="BK35" s="3">
        <f t="shared" si="10"/>
        <v>0</v>
      </c>
      <c r="BL35" s="3">
        <f t="shared" si="11"/>
        <v>0</v>
      </c>
    </row>
    <row r="36" spans="1:64" ht="38.25" x14ac:dyDescent="0.25">
      <c r="A36" s="6" t="s">
        <v>123</v>
      </c>
      <c r="B36" s="9" t="s">
        <v>124</v>
      </c>
      <c r="C36" s="10" t="s">
        <v>85</v>
      </c>
      <c r="D36" s="10" t="s">
        <v>86</v>
      </c>
      <c r="E36" s="11">
        <v>0</v>
      </c>
      <c r="F36" s="11">
        <v>0</v>
      </c>
      <c r="G36" s="11">
        <v>7.8310000000000004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7.8310000000000004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-7.8310000000000004</v>
      </c>
      <c r="BF36" s="11">
        <v>0</v>
      </c>
      <c r="BG36" s="11">
        <v>0</v>
      </c>
      <c r="BH36" s="10" t="s">
        <v>86</v>
      </c>
      <c r="BJ36" s="3">
        <f t="shared" si="9"/>
        <v>0</v>
      </c>
      <c r="BK36" s="3">
        <f t="shared" si="10"/>
        <v>0</v>
      </c>
      <c r="BL36" s="3">
        <f t="shared" si="11"/>
        <v>0</v>
      </c>
    </row>
    <row r="37" spans="1:64" ht="25.5" x14ac:dyDescent="0.25">
      <c r="A37" s="6" t="s">
        <v>125</v>
      </c>
      <c r="B37" s="9" t="s">
        <v>126</v>
      </c>
      <c r="C37" s="10" t="s">
        <v>85</v>
      </c>
      <c r="D37" s="10" t="s">
        <v>86</v>
      </c>
      <c r="E37" s="11">
        <v>0</v>
      </c>
      <c r="F37" s="11">
        <v>0</v>
      </c>
      <c r="G37" s="11">
        <v>0.70199999999999996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0.70199999999999996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v>0</v>
      </c>
      <c r="AY37" s="11">
        <v>0</v>
      </c>
      <c r="AZ37" s="11">
        <v>0</v>
      </c>
      <c r="BA37" s="11">
        <v>0</v>
      </c>
      <c r="BB37" s="11">
        <v>0</v>
      </c>
      <c r="BC37" s="12">
        <v>0</v>
      </c>
      <c r="BD37" s="12">
        <v>0</v>
      </c>
      <c r="BE37" s="12">
        <v>-0.70199999999999996</v>
      </c>
      <c r="BF37" s="12">
        <v>0</v>
      </c>
      <c r="BG37" s="12">
        <v>0</v>
      </c>
      <c r="BH37" s="10" t="s">
        <v>86</v>
      </c>
      <c r="BJ37" s="3">
        <f t="shared" si="9"/>
        <v>0</v>
      </c>
      <c r="BK37" s="3">
        <f t="shared" si="10"/>
        <v>0</v>
      </c>
      <c r="BL37" s="3">
        <f t="shared" si="11"/>
        <v>0</v>
      </c>
    </row>
    <row r="38" spans="1:64" ht="25.5" x14ac:dyDescent="0.25">
      <c r="A38" s="6" t="s">
        <v>125</v>
      </c>
      <c r="B38" s="20" t="s">
        <v>127</v>
      </c>
      <c r="C38" s="10" t="s">
        <v>128</v>
      </c>
      <c r="D38" s="10" t="s">
        <v>86</v>
      </c>
      <c r="E38" s="11">
        <v>0</v>
      </c>
      <c r="F38" s="11">
        <v>0</v>
      </c>
      <c r="G38" s="11">
        <v>8.6999999999999994E-2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8.6999999999999994E-2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0</v>
      </c>
      <c r="AS38" s="11"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v>0</v>
      </c>
      <c r="AY38" s="11">
        <v>0</v>
      </c>
      <c r="AZ38" s="11">
        <v>0</v>
      </c>
      <c r="BA38" s="11">
        <v>0</v>
      </c>
      <c r="BB38" s="11">
        <v>0</v>
      </c>
      <c r="BC38" s="12">
        <v>0</v>
      </c>
      <c r="BD38" s="12">
        <v>0</v>
      </c>
      <c r="BE38" s="12">
        <v>-8.6999999999999994E-2</v>
      </c>
      <c r="BF38" s="12">
        <v>0</v>
      </c>
      <c r="BG38" s="12">
        <v>0</v>
      </c>
      <c r="BH38" s="10" t="s">
        <v>86</v>
      </c>
      <c r="BJ38" s="3">
        <f t="shared" si="9"/>
        <v>0</v>
      </c>
      <c r="BK38" s="3">
        <f t="shared" si="10"/>
        <v>0</v>
      </c>
      <c r="BL38" s="3">
        <f t="shared" si="11"/>
        <v>0</v>
      </c>
    </row>
    <row r="39" spans="1:64" ht="25.5" x14ac:dyDescent="0.25">
      <c r="A39" s="6" t="s">
        <v>125</v>
      </c>
      <c r="B39" s="20" t="s">
        <v>129</v>
      </c>
      <c r="C39" s="10" t="s">
        <v>130</v>
      </c>
      <c r="D39" s="10" t="s">
        <v>86</v>
      </c>
      <c r="E39" s="11">
        <v>0</v>
      </c>
      <c r="F39" s="11">
        <v>0</v>
      </c>
      <c r="G39" s="11">
        <v>0.12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0.12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2">
        <v>0</v>
      </c>
      <c r="BD39" s="12">
        <v>0</v>
      </c>
      <c r="BE39" s="12">
        <v>-0.12</v>
      </c>
      <c r="BF39" s="12">
        <v>0</v>
      </c>
      <c r="BG39" s="12">
        <v>0</v>
      </c>
      <c r="BH39" s="10" t="s">
        <v>86</v>
      </c>
      <c r="BJ39" s="3">
        <f t="shared" si="9"/>
        <v>0</v>
      </c>
      <c r="BK39" s="3">
        <f t="shared" si="10"/>
        <v>0</v>
      </c>
      <c r="BL39" s="3">
        <f t="shared" si="11"/>
        <v>0</v>
      </c>
    </row>
    <row r="40" spans="1:64" ht="25.5" x14ac:dyDescent="0.25">
      <c r="A40" s="6" t="s">
        <v>125</v>
      </c>
      <c r="B40" s="20" t="s">
        <v>131</v>
      </c>
      <c r="C40" s="10" t="s">
        <v>132</v>
      </c>
      <c r="D40" s="11">
        <v>0</v>
      </c>
      <c r="E40" s="11">
        <v>0</v>
      </c>
      <c r="F40" s="11">
        <v>0</v>
      </c>
      <c r="G40" s="11">
        <v>0.1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0.1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2">
        <v>0</v>
      </c>
      <c r="BD40" s="12">
        <v>0</v>
      </c>
      <c r="BE40" s="12">
        <v>-0.1</v>
      </c>
      <c r="BF40" s="12">
        <v>0</v>
      </c>
      <c r="BG40" s="12">
        <v>0</v>
      </c>
      <c r="BH40" s="10" t="s">
        <v>86</v>
      </c>
    </row>
    <row r="41" spans="1:64" ht="25.5" x14ac:dyDescent="0.25">
      <c r="A41" s="6" t="s">
        <v>125</v>
      </c>
      <c r="B41" s="21" t="s">
        <v>133</v>
      </c>
      <c r="C41" s="10" t="s">
        <v>134</v>
      </c>
      <c r="D41" s="11">
        <v>0</v>
      </c>
      <c r="E41" s="11">
        <v>0</v>
      </c>
      <c r="F41" s="11">
        <v>0</v>
      </c>
      <c r="G41" s="11">
        <v>0.155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0.155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v>0</v>
      </c>
      <c r="AY41" s="11">
        <v>0</v>
      </c>
      <c r="AZ41" s="11">
        <v>0</v>
      </c>
      <c r="BA41" s="11">
        <v>0</v>
      </c>
      <c r="BB41" s="11">
        <v>0</v>
      </c>
      <c r="BC41" s="12">
        <v>0</v>
      </c>
      <c r="BD41" s="12">
        <v>0</v>
      </c>
      <c r="BE41" s="12">
        <v>-0.155</v>
      </c>
      <c r="BF41" s="12">
        <v>0</v>
      </c>
      <c r="BG41" s="12">
        <v>0</v>
      </c>
      <c r="BH41" s="10" t="s">
        <v>86</v>
      </c>
    </row>
    <row r="42" spans="1:64" ht="25.5" x14ac:dyDescent="0.25">
      <c r="A42" s="6" t="s">
        <v>125</v>
      </c>
      <c r="B42" s="21" t="s">
        <v>135</v>
      </c>
      <c r="C42" s="10" t="s">
        <v>136</v>
      </c>
      <c r="D42" s="11">
        <v>0</v>
      </c>
      <c r="E42" s="11">
        <v>0</v>
      </c>
      <c r="F42" s="11">
        <v>0</v>
      </c>
      <c r="G42" s="11">
        <v>0.24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0.24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  <c r="BC42" s="12">
        <v>0</v>
      </c>
      <c r="BD42" s="12">
        <v>0</v>
      </c>
      <c r="BE42" s="12">
        <v>-0.24</v>
      </c>
      <c r="BF42" s="12">
        <v>0</v>
      </c>
      <c r="BG42" s="12">
        <v>0</v>
      </c>
      <c r="BH42" s="10" t="s">
        <v>86</v>
      </c>
    </row>
    <row r="43" spans="1:64" ht="25.5" x14ac:dyDescent="0.25">
      <c r="A43" s="6" t="s">
        <v>125</v>
      </c>
      <c r="B43" s="21" t="s">
        <v>137</v>
      </c>
      <c r="C43" s="10" t="s">
        <v>138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0" t="s">
        <v>86</v>
      </c>
    </row>
    <row r="44" spans="1:64" ht="38.25" x14ac:dyDescent="0.25">
      <c r="A44" s="6" t="s">
        <v>125</v>
      </c>
      <c r="B44" s="21" t="s">
        <v>139</v>
      </c>
      <c r="C44" s="10" t="s">
        <v>140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v>0</v>
      </c>
      <c r="AY44" s="11">
        <v>0</v>
      </c>
      <c r="AZ44" s="11">
        <v>0</v>
      </c>
      <c r="BA44" s="11">
        <v>0</v>
      </c>
      <c r="BB44" s="11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0" t="s">
        <v>86</v>
      </c>
    </row>
    <row r="45" spans="1:64" x14ac:dyDescent="0.25">
      <c r="A45" s="6" t="s">
        <v>125</v>
      </c>
      <c r="B45" s="21" t="s">
        <v>230</v>
      </c>
      <c r="C45" s="10" t="s">
        <v>231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1">
        <v>0</v>
      </c>
      <c r="AY45" s="11">
        <v>0</v>
      </c>
      <c r="AZ45" s="11">
        <v>0</v>
      </c>
      <c r="BA45" s="11">
        <v>0</v>
      </c>
      <c r="BB45" s="11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0" t="s">
        <v>86</v>
      </c>
    </row>
    <row r="46" spans="1:64" x14ac:dyDescent="0.25">
      <c r="A46" s="6" t="s">
        <v>125</v>
      </c>
      <c r="B46" s="21" t="s">
        <v>141</v>
      </c>
      <c r="C46" s="10" t="s">
        <v>142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v>0</v>
      </c>
      <c r="AW46" s="11">
        <v>0</v>
      </c>
      <c r="AX46" s="11">
        <v>0</v>
      </c>
      <c r="AY46" s="11">
        <v>0</v>
      </c>
      <c r="AZ46" s="11">
        <v>0</v>
      </c>
      <c r="BA46" s="11">
        <v>0</v>
      </c>
      <c r="BB46" s="11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0" t="s">
        <v>86</v>
      </c>
    </row>
    <row r="47" spans="1:64" x14ac:dyDescent="0.25">
      <c r="A47" s="6" t="s">
        <v>125</v>
      </c>
      <c r="B47" s="21" t="s">
        <v>143</v>
      </c>
      <c r="C47" s="10" t="s">
        <v>144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 s="11">
        <v>0</v>
      </c>
      <c r="AS47" s="11"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v>0</v>
      </c>
      <c r="AY47" s="11">
        <v>0</v>
      </c>
      <c r="AZ47" s="11">
        <v>0</v>
      </c>
      <c r="BA47" s="11">
        <v>0</v>
      </c>
      <c r="BB47" s="11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0" t="s">
        <v>86</v>
      </c>
    </row>
    <row r="48" spans="1:64" x14ac:dyDescent="0.25">
      <c r="A48" s="6" t="s">
        <v>125</v>
      </c>
      <c r="B48" s="21" t="s">
        <v>232</v>
      </c>
      <c r="C48" s="10" t="s">
        <v>233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v>0</v>
      </c>
      <c r="AY48" s="11">
        <v>0</v>
      </c>
      <c r="AZ48" s="11">
        <v>0</v>
      </c>
      <c r="BA48" s="11">
        <v>0</v>
      </c>
      <c r="BB48" s="11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0" t="s">
        <v>86</v>
      </c>
    </row>
    <row r="49" spans="1:64" ht="25.5" x14ac:dyDescent="0.25">
      <c r="A49" s="6" t="s">
        <v>125</v>
      </c>
      <c r="B49" s="21" t="s">
        <v>234</v>
      </c>
      <c r="C49" s="10" t="s">
        <v>235</v>
      </c>
      <c r="D49" s="10" t="s">
        <v>86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0" t="s">
        <v>86</v>
      </c>
      <c r="BJ49" s="3">
        <f t="shared" si="9"/>
        <v>0</v>
      </c>
      <c r="BK49" s="3">
        <f t="shared" si="10"/>
        <v>0</v>
      </c>
      <c r="BL49" s="3">
        <f t="shared" si="11"/>
        <v>0</v>
      </c>
    </row>
    <row r="50" spans="1:64" ht="51" x14ac:dyDescent="0.25">
      <c r="A50" s="6" t="s">
        <v>125</v>
      </c>
      <c r="B50" s="22" t="s">
        <v>236</v>
      </c>
      <c r="C50" s="10" t="s">
        <v>237</v>
      </c>
      <c r="D50" s="10" t="s">
        <v>86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v>0</v>
      </c>
      <c r="AY50" s="11">
        <v>0</v>
      </c>
      <c r="AZ50" s="11">
        <v>0</v>
      </c>
      <c r="BA50" s="11">
        <v>0</v>
      </c>
      <c r="BB50" s="11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0" t="s">
        <v>86</v>
      </c>
      <c r="BJ50" s="3">
        <f t="shared" si="9"/>
        <v>0</v>
      </c>
      <c r="BK50" s="3">
        <f t="shared" si="10"/>
        <v>0</v>
      </c>
      <c r="BL50" s="3">
        <f t="shared" si="11"/>
        <v>0</v>
      </c>
    </row>
    <row r="51" spans="1:64" x14ac:dyDescent="0.25">
      <c r="A51" s="6" t="s">
        <v>125</v>
      </c>
      <c r="B51" s="21" t="s">
        <v>238</v>
      </c>
      <c r="C51" s="10" t="s">
        <v>239</v>
      </c>
      <c r="D51" s="10" t="s">
        <v>86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v>0</v>
      </c>
      <c r="AY51" s="11">
        <v>0</v>
      </c>
      <c r="AZ51" s="11">
        <v>0</v>
      </c>
      <c r="BA51" s="11">
        <v>0</v>
      </c>
      <c r="BB51" s="11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0" t="s">
        <v>86</v>
      </c>
      <c r="BJ51" s="3">
        <f t="shared" si="9"/>
        <v>0</v>
      </c>
      <c r="BK51" s="3">
        <f t="shared" si="10"/>
        <v>0</v>
      </c>
      <c r="BL51" s="3">
        <f t="shared" si="11"/>
        <v>0</v>
      </c>
    </row>
    <row r="52" spans="1:64" x14ac:dyDescent="0.25">
      <c r="A52" s="6" t="s">
        <v>125</v>
      </c>
      <c r="B52" s="21" t="s">
        <v>240</v>
      </c>
      <c r="C52" s="10" t="s">
        <v>241</v>
      </c>
      <c r="D52" s="10" t="s">
        <v>86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0" t="s">
        <v>86</v>
      </c>
      <c r="BJ52" s="3">
        <f t="shared" si="9"/>
        <v>0</v>
      </c>
      <c r="BK52" s="3">
        <f t="shared" si="10"/>
        <v>0</v>
      </c>
      <c r="BL52" s="3">
        <f t="shared" si="11"/>
        <v>0</v>
      </c>
    </row>
    <row r="53" spans="1:64" ht="25.5" x14ac:dyDescent="0.25">
      <c r="A53" s="6" t="s">
        <v>145</v>
      </c>
      <c r="B53" s="9" t="s">
        <v>146</v>
      </c>
      <c r="C53" s="10" t="s">
        <v>85</v>
      </c>
      <c r="D53" s="10" t="s">
        <v>86</v>
      </c>
      <c r="E53" s="11">
        <v>0</v>
      </c>
      <c r="F53" s="11">
        <v>0</v>
      </c>
      <c r="G53" s="11">
        <v>7.1290000000000004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7.1290000000000004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2">
        <v>0</v>
      </c>
      <c r="BD53" s="12">
        <v>0</v>
      </c>
      <c r="BE53" s="12">
        <v>-7.1290000000000004</v>
      </c>
      <c r="BF53" s="12">
        <v>0</v>
      </c>
      <c r="BG53" s="12">
        <v>0</v>
      </c>
      <c r="BH53" s="10" t="s">
        <v>86</v>
      </c>
      <c r="BJ53" s="3">
        <f t="shared" si="9"/>
        <v>0</v>
      </c>
      <c r="BK53" s="3">
        <f t="shared" si="10"/>
        <v>0</v>
      </c>
      <c r="BL53" s="3">
        <f t="shared" si="11"/>
        <v>0</v>
      </c>
    </row>
    <row r="54" spans="1:64" ht="25.5" x14ac:dyDescent="0.25">
      <c r="A54" s="6" t="s">
        <v>145</v>
      </c>
      <c r="B54" s="14" t="s">
        <v>147</v>
      </c>
      <c r="C54" s="10" t="s">
        <v>148</v>
      </c>
      <c r="D54" s="10" t="s">
        <v>86</v>
      </c>
      <c r="E54" s="11">
        <v>0</v>
      </c>
      <c r="F54" s="11">
        <v>0</v>
      </c>
      <c r="G54" s="11">
        <v>0.628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0.628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11">
        <v>0</v>
      </c>
      <c r="BA54" s="11">
        <v>0</v>
      </c>
      <c r="BB54" s="11">
        <v>0</v>
      </c>
      <c r="BC54" s="12">
        <v>0</v>
      </c>
      <c r="BD54" s="12">
        <v>0</v>
      </c>
      <c r="BE54" s="12">
        <v>-0.628</v>
      </c>
      <c r="BF54" s="12">
        <v>0</v>
      </c>
      <c r="BG54" s="12">
        <v>0</v>
      </c>
      <c r="BH54" s="10" t="s">
        <v>86</v>
      </c>
      <c r="BJ54" s="3">
        <f t="shared" si="9"/>
        <v>0</v>
      </c>
      <c r="BK54" s="3">
        <f t="shared" si="10"/>
        <v>0</v>
      </c>
      <c r="BL54" s="3">
        <f t="shared" si="11"/>
        <v>0</v>
      </c>
    </row>
    <row r="55" spans="1:64" x14ac:dyDescent="0.25">
      <c r="A55" s="6" t="s">
        <v>145</v>
      </c>
      <c r="B55" s="14" t="s">
        <v>149</v>
      </c>
      <c r="C55" s="10" t="s">
        <v>150</v>
      </c>
      <c r="D55" s="10" t="s">
        <v>86</v>
      </c>
      <c r="E55" s="11">
        <v>0</v>
      </c>
      <c r="F55" s="11">
        <v>0</v>
      </c>
      <c r="G55" s="11">
        <v>1.413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1.413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v>0</v>
      </c>
      <c r="AY55" s="11">
        <v>0</v>
      </c>
      <c r="AZ55" s="11">
        <v>0</v>
      </c>
      <c r="BA55" s="11">
        <v>0</v>
      </c>
      <c r="BB55" s="11">
        <v>0</v>
      </c>
      <c r="BC55" s="12">
        <v>0</v>
      </c>
      <c r="BD55" s="12">
        <v>0</v>
      </c>
      <c r="BE55" s="12">
        <v>-1.413</v>
      </c>
      <c r="BF55" s="12">
        <v>0</v>
      </c>
      <c r="BG55" s="12">
        <v>0</v>
      </c>
      <c r="BH55" s="10" t="s">
        <v>86</v>
      </c>
      <c r="BJ55" s="3">
        <f t="shared" si="9"/>
        <v>0</v>
      </c>
      <c r="BK55" s="3">
        <f t="shared" si="10"/>
        <v>0</v>
      </c>
      <c r="BL55" s="3">
        <f t="shared" si="11"/>
        <v>0</v>
      </c>
    </row>
    <row r="56" spans="1:64" x14ac:dyDescent="0.25">
      <c r="A56" s="6" t="s">
        <v>145</v>
      </c>
      <c r="B56" s="14" t="s">
        <v>151</v>
      </c>
      <c r="C56" s="10" t="s">
        <v>152</v>
      </c>
      <c r="D56" s="10" t="s">
        <v>86</v>
      </c>
      <c r="E56" s="11">
        <v>0</v>
      </c>
      <c r="F56" s="11">
        <v>0</v>
      </c>
      <c r="G56" s="11">
        <v>1.321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1.321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v>0</v>
      </c>
      <c r="AY56" s="11">
        <v>0</v>
      </c>
      <c r="AZ56" s="11">
        <v>0</v>
      </c>
      <c r="BA56" s="11">
        <v>0</v>
      </c>
      <c r="BB56" s="11">
        <v>0</v>
      </c>
      <c r="BC56" s="12">
        <v>0</v>
      </c>
      <c r="BD56" s="12">
        <v>0</v>
      </c>
      <c r="BE56" s="12">
        <v>-1.321</v>
      </c>
      <c r="BF56" s="12">
        <v>0</v>
      </c>
      <c r="BG56" s="12">
        <v>0</v>
      </c>
      <c r="BH56" s="10" t="s">
        <v>86</v>
      </c>
      <c r="BJ56" s="3">
        <f t="shared" si="9"/>
        <v>0</v>
      </c>
      <c r="BK56" s="3">
        <f t="shared" si="10"/>
        <v>0</v>
      </c>
      <c r="BL56" s="3">
        <f t="shared" si="11"/>
        <v>0</v>
      </c>
    </row>
    <row r="57" spans="1:64" x14ac:dyDescent="0.25">
      <c r="A57" s="6" t="s">
        <v>145</v>
      </c>
      <c r="B57" s="14" t="s">
        <v>153</v>
      </c>
      <c r="C57" s="10" t="s">
        <v>154</v>
      </c>
      <c r="D57" s="10" t="s">
        <v>86</v>
      </c>
      <c r="E57" s="11">
        <v>0</v>
      </c>
      <c r="F57" s="11">
        <v>0</v>
      </c>
      <c r="G57" s="11">
        <v>1.79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1.79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2">
        <v>0</v>
      </c>
      <c r="BD57" s="12">
        <v>0</v>
      </c>
      <c r="BE57" s="12">
        <v>-1.79</v>
      </c>
      <c r="BF57" s="12">
        <v>0</v>
      </c>
      <c r="BG57" s="12">
        <v>0</v>
      </c>
      <c r="BH57" s="10" t="s">
        <v>86</v>
      </c>
      <c r="BJ57" s="3">
        <f t="shared" si="9"/>
        <v>0</v>
      </c>
      <c r="BK57" s="3">
        <f t="shared" si="10"/>
        <v>0</v>
      </c>
      <c r="BL57" s="3">
        <f t="shared" si="11"/>
        <v>0</v>
      </c>
    </row>
    <row r="58" spans="1:64" x14ac:dyDescent="0.25">
      <c r="A58" s="6" t="s">
        <v>145</v>
      </c>
      <c r="B58" s="14" t="s">
        <v>155</v>
      </c>
      <c r="C58" s="10" t="s">
        <v>156</v>
      </c>
      <c r="D58" s="10" t="s">
        <v>86</v>
      </c>
      <c r="E58" s="11">
        <v>0</v>
      </c>
      <c r="F58" s="11">
        <v>0</v>
      </c>
      <c r="G58" s="11">
        <v>1.3120000000000001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1.3120000000000001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v>0</v>
      </c>
      <c r="AY58" s="11">
        <v>0</v>
      </c>
      <c r="AZ58" s="11">
        <v>0</v>
      </c>
      <c r="BA58" s="11">
        <v>0</v>
      </c>
      <c r="BB58" s="11">
        <v>0</v>
      </c>
      <c r="BC58" s="12">
        <v>0</v>
      </c>
      <c r="BD58" s="12">
        <v>0</v>
      </c>
      <c r="BE58" s="12">
        <v>-1.3120000000000001</v>
      </c>
      <c r="BF58" s="12">
        <v>0</v>
      </c>
      <c r="BG58" s="12">
        <v>0</v>
      </c>
      <c r="BH58" s="10" t="s">
        <v>86</v>
      </c>
      <c r="BJ58" s="3">
        <f t="shared" si="9"/>
        <v>0</v>
      </c>
      <c r="BK58" s="3">
        <f t="shared" si="10"/>
        <v>0</v>
      </c>
      <c r="BL58" s="3">
        <f t="shared" si="11"/>
        <v>0</v>
      </c>
    </row>
    <row r="59" spans="1:64" x14ac:dyDescent="0.25">
      <c r="A59" s="6" t="s">
        <v>145</v>
      </c>
      <c r="B59" s="14" t="s">
        <v>157</v>
      </c>
      <c r="C59" s="10" t="s">
        <v>158</v>
      </c>
      <c r="D59" s="11">
        <v>0</v>
      </c>
      <c r="E59" s="11">
        <v>0</v>
      </c>
      <c r="F59" s="11">
        <v>0</v>
      </c>
      <c r="G59" s="11">
        <v>0.66500000000000004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0.66500000000000004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2">
        <v>0</v>
      </c>
      <c r="BD59" s="12">
        <v>0</v>
      </c>
      <c r="BE59" s="12">
        <v>-0.66500000000000004</v>
      </c>
      <c r="BF59" s="12">
        <v>0</v>
      </c>
      <c r="BG59" s="12">
        <v>0</v>
      </c>
      <c r="BH59" s="10" t="s">
        <v>86</v>
      </c>
    </row>
    <row r="60" spans="1:64" x14ac:dyDescent="0.25">
      <c r="A60" s="6" t="s">
        <v>145</v>
      </c>
      <c r="B60" s="14" t="s">
        <v>224</v>
      </c>
      <c r="C60" s="10" t="s">
        <v>225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v>0</v>
      </c>
      <c r="AY60" s="11">
        <v>0</v>
      </c>
      <c r="AZ60" s="11">
        <v>0</v>
      </c>
      <c r="BA60" s="11">
        <v>0</v>
      </c>
      <c r="BB60" s="11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0" t="s">
        <v>86</v>
      </c>
    </row>
    <row r="61" spans="1:64" x14ac:dyDescent="0.25">
      <c r="A61" s="6" t="s">
        <v>145</v>
      </c>
      <c r="B61" s="14" t="s">
        <v>159</v>
      </c>
      <c r="C61" s="10" t="s">
        <v>160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0" t="s">
        <v>86</v>
      </c>
    </row>
    <row r="62" spans="1:64" x14ac:dyDescent="0.25">
      <c r="A62" s="6" t="s">
        <v>145</v>
      </c>
      <c r="B62" s="14" t="s">
        <v>226</v>
      </c>
      <c r="C62" s="10" t="s">
        <v>227</v>
      </c>
      <c r="D62" s="10" t="s">
        <v>86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v>0</v>
      </c>
      <c r="AY62" s="11">
        <v>0</v>
      </c>
      <c r="AZ62" s="11">
        <v>0</v>
      </c>
      <c r="BA62" s="11">
        <v>0</v>
      </c>
      <c r="BB62" s="11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0" t="s">
        <v>86</v>
      </c>
      <c r="BJ62" s="3">
        <f t="shared" si="9"/>
        <v>0</v>
      </c>
      <c r="BK62" s="3">
        <f t="shared" si="10"/>
        <v>0</v>
      </c>
      <c r="BL62" s="3">
        <f t="shared" si="11"/>
        <v>0</v>
      </c>
    </row>
    <row r="63" spans="1:64" x14ac:dyDescent="0.25">
      <c r="A63" s="6" t="s">
        <v>145</v>
      </c>
      <c r="B63" s="14" t="s">
        <v>228</v>
      </c>
      <c r="C63" s="10" t="s">
        <v>229</v>
      </c>
      <c r="D63" s="10" t="s">
        <v>86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0" t="s">
        <v>86</v>
      </c>
      <c r="BJ63" s="3">
        <f t="shared" si="9"/>
        <v>0</v>
      </c>
      <c r="BK63" s="3">
        <f t="shared" si="10"/>
        <v>0</v>
      </c>
      <c r="BL63" s="3">
        <f t="shared" si="11"/>
        <v>0</v>
      </c>
    </row>
    <row r="64" spans="1:64" ht="25.5" x14ac:dyDescent="0.25">
      <c r="A64" s="6" t="s">
        <v>161</v>
      </c>
      <c r="B64" s="9" t="s">
        <v>162</v>
      </c>
      <c r="C64" s="10" t="s">
        <v>85</v>
      </c>
      <c r="D64" s="10" t="s">
        <v>86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0" t="s">
        <v>86</v>
      </c>
      <c r="BJ64" s="3">
        <f t="shared" si="9"/>
        <v>0</v>
      </c>
      <c r="BK64" s="3">
        <f t="shared" si="10"/>
        <v>0</v>
      </c>
      <c r="BL64" s="3">
        <f t="shared" si="11"/>
        <v>0</v>
      </c>
    </row>
    <row r="65" spans="1:64" ht="25.5" x14ac:dyDescent="0.25">
      <c r="A65" s="6" t="s">
        <v>163</v>
      </c>
      <c r="B65" s="19" t="s">
        <v>164</v>
      </c>
      <c r="C65" s="10" t="s">
        <v>85</v>
      </c>
      <c r="D65" s="10" t="s">
        <v>86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1"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v>0</v>
      </c>
      <c r="AY65" s="11">
        <v>0</v>
      </c>
      <c r="AZ65" s="11">
        <v>0</v>
      </c>
      <c r="BA65" s="11">
        <v>0</v>
      </c>
      <c r="BB65" s="11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0" t="s">
        <v>86</v>
      </c>
      <c r="BJ65" s="3">
        <f t="shared" si="9"/>
        <v>0</v>
      </c>
      <c r="BK65" s="3">
        <f t="shared" si="10"/>
        <v>0</v>
      </c>
      <c r="BL65" s="3">
        <f t="shared" si="11"/>
        <v>0</v>
      </c>
    </row>
    <row r="66" spans="1:64" ht="25.5" x14ac:dyDescent="0.25">
      <c r="A66" s="16" t="s">
        <v>163</v>
      </c>
      <c r="B66" s="17" t="s">
        <v>165</v>
      </c>
      <c r="C66" s="18" t="s">
        <v>166</v>
      </c>
      <c r="D66" s="10" t="s">
        <v>86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v>0</v>
      </c>
      <c r="AY66" s="11">
        <v>0</v>
      </c>
      <c r="AZ66" s="11">
        <v>0</v>
      </c>
      <c r="BA66" s="11">
        <v>0</v>
      </c>
      <c r="BB66" s="11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0" t="s">
        <v>86</v>
      </c>
      <c r="BJ66" s="3">
        <f t="shared" si="9"/>
        <v>0</v>
      </c>
      <c r="BK66" s="3">
        <f t="shared" si="10"/>
        <v>0</v>
      </c>
      <c r="BL66" s="3">
        <f t="shared" si="11"/>
        <v>0</v>
      </c>
    </row>
    <row r="67" spans="1:64" ht="25.5" x14ac:dyDescent="0.25">
      <c r="A67" s="16" t="s">
        <v>163</v>
      </c>
      <c r="B67" s="17" t="s">
        <v>167</v>
      </c>
      <c r="C67" s="18" t="s">
        <v>168</v>
      </c>
      <c r="D67" s="10" t="s">
        <v>86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v>0</v>
      </c>
      <c r="AY67" s="11">
        <v>0</v>
      </c>
      <c r="AZ67" s="11">
        <v>0</v>
      </c>
      <c r="BA67" s="11">
        <v>0</v>
      </c>
      <c r="BB67" s="11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0" t="s">
        <v>86</v>
      </c>
      <c r="BJ67" s="3">
        <f t="shared" si="9"/>
        <v>0</v>
      </c>
      <c r="BK67" s="3">
        <f t="shared" si="10"/>
        <v>0</v>
      </c>
      <c r="BL67" s="3">
        <f t="shared" si="11"/>
        <v>0</v>
      </c>
    </row>
    <row r="68" spans="1:64" x14ac:dyDescent="0.25">
      <c r="A68" s="16" t="s">
        <v>163</v>
      </c>
      <c r="B68" s="17" t="s">
        <v>169</v>
      </c>
      <c r="C68" s="18" t="s">
        <v>170</v>
      </c>
      <c r="D68" s="10" t="s">
        <v>86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0" t="s">
        <v>86</v>
      </c>
      <c r="BJ68" s="3">
        <f t="shared" si="9"/>
        <v>0</v>
      </c>
      <c r="BK68" s="3">
        <f t="shared" si="10"/>
        <v>0</v>
      </c>
      <c r="BL68" s="3">
        <f t="shared" si="11"/>
        <v>0</v>
      </c>
    </row>
    <row r="69" spans="1:64" x14ac:dyDescent="0.25">
      <c r="A69" s="16" t="s">
        <v>163</v>
      </c>
      <c r="B69" s="17" t="s">
        <v>171</v>
      </c>
      <c r="C69" s="18" t="s">
        <v>172</v>
      </c>
      <c r="D69" s="10" t="s">
        <v>86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v>0</v>
      </c>
      <c r="AS69" s="11"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v>0</v>
      </c>
      <c r="AY69" s="11">
        <v>0</v>
      </c>
      <c r="AZ69" s="11">
        <v>0</v>
      </c>
      <c r="BA69" s="11">
        <v>0</v>
      </c>
      <c r="BB69" s="11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0" t="s">
        <v>86</v>
      </c>
      <c r="BJ69" s="3">
        <f t="shared" si="9"/>
        <v>0</v>
      </c>
      <c r="BK69" s="3">
        <f t="shared" si="10"/>
        <v>0</v>
      </c>
      <c r="BL69" s="3">
        <f t="shared" si="11"/>
        <v>0</v>
      </c>
    </row>
    <row r="70" spans="1:64" x14ac:dyDescent="0.25">
      <c r="A70" s="16" t="s">
        <v>163</v>
      </c>
      <c r="B70" s="17" t="s">
        <v>173</v>
      </c>
      <c r="C70" s="18" t="s">
        <v>174</v>
      </c>
      <c r="D70" s="10" t="s">
        <v>86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v>0</v>
      </c>
      <c r="AY70" s="11">
        <v>0</v>
      </c>
      <c r="AZ70" s="11">
        <v>0</v>
      </c>
      <c r="BA70" s="11">
        <v>0</v>
      </c>
      <c r="BB70" s="11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0" t="s">
        <v>86</v>
      </c>
      <c r="BJ70" s="3">
        <f t="shared" si="9"/>
        <v>0</v>
      </c>
      <c r="BK70" s="3">
        <f t="shared" si="10"/>
        <v>0</v>
      </c>
      <c r="BL70" s="3">
        <f t="shared" si="11"/>
        <v>0</v>
      </c>
    </row>
    <row r="71" spans="1:64" ht="38.25" x14ac:dyDescent="0.25">
      <c r="A71" s="13" t="s">
        <v>175</v>
      </c>
      <c r="B71" s="14" t="s">
        <v>176</v>
      </c>
      <c r="C71" s="10" t="s">
        <v>85</v>
      </c>
      <c r="D71" s="10" t="s">
        <v>86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0" t="s">
        <v>86</v>
      </c>
      <c r="BJ71" s="3">
        <f t="shared" si="9"/>
        <v>0</v>
      </c>
      <c r="BK71" s="3">
        <f t="shared" si="10"/>
        <v>0</v>
      </c>
      <c r="BL71" s="3">
        <f t="shared" si="11"/>
        <v>0</v>
      </c>
    </row>
    <row r="72" spans="1:64" ht="38.25" x14ac:dyDescent="0.25">
      <c r="A72" s="6" t="s">
        <v>175</v>
      </c>
      <c r="B72" s="14" t="s">
        <v>177</v>
      </c>
      <c r="C72" s="10" t="s">
        <v>178</v>
      </c>
      <c r="D72" s="10" t="s">
        <v>86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v>0</v>
      </c>
      <c r="AY72" s="11">
        <v>0</v>
      </c>
      <c r="AZ72" s="11">
        <v>0</v>
      </c>
      <c r="BA72" s="11">
        <v>0</v>
      </c>
      <c r="BB72" s="11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0" t="s">
        <v>86</v>
      </c>
      <c r="BJ72" s="3">
        <f t="shared" si="9"/>
        <v>0</v>
      </c>
      <c r="BK72" s="3">
        <f t="shared" si="10"/>
        <v>0</v>
      </c>
      <c r="BL72" s="3">
        <f t="shared" si="11"/>
        <v>0</v>
      </c>
    </row>
    <row r="73" spans="1:64" ht="25.5" x14ac:dyDescent="0.25">
      <c r="A73" s="6" t="s">
        <v>175</v>
      </c>
      <c r="B73" s="14" t="s">
        <v>179</v>
      </c>
      <c r="C73" s="18" t="s">
        <v>180</v>
      </c>
      <c r="D73" s="10" t="s">
        <v>86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0" t="s">
        <v>86</v>
      </c>
      <c r="BJ73" s="3">
        <f t="shared" si="9"/>
        <v>0</v>
      </c>
      <c r="BK73" s="3">
        <f t="shared" si="10"/>
        <v>0</v>
      </c>
      <c r="BL73" s="3">
        <f t="shared" si="11"/>
        <v>0</v>
      </c>
    </row>
    <row r="74" spans="1:64" ht="25.5" x14ac:dyDescent="0.25">
      <c r="A74" s="6" t="s">
        <v>214</v>
      </c>
      <c r="B74" s="20" t="s">
        <v>215</v>
      </c>
      <c r="C74" s="10" t="s">
        <v>85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0" t="s">
        <v>86</v>
      </c>
    </row>
    <row r="75" spans="1:64" x14ac:dyDescent="0.25">
      <c r="A75" s="6" t="s">
        <v>214</v>
      </c>
      <c r="B75" s="20" t="s">
        <v>216</v>
      </c>
      <c r="C75" s="10" t="s">
        <v>217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v>0</v>
      </c>
      <c r="AS75" s="11"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v>0</v>
      </c>
      <c r="AY75" s="11">
        <v>0</v>
      </c>
      <c r="AZ75" s="11">
        <v>0</v>
      </c>
      <c r="BA75" s="11">
        <v>0</v>
      </c>
      <c r="BB75" s="11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0" t="s">
        <v>86</v>
      </c>
    </row>
    <row r="76" spans="1:64" x14ac:dyDescent="0.25">
      <c r="A76" s="6" t="s">
        <v>214</v>
      </c>
      <c r="B76" s="20" t="s">
        <v>218</v>
      </c>
      <c r="C76" s="10" t="s">
        <v>219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0" t="s">
        <v>86</v>
      </c>
    </row>
    <row r="77" spans="1:64" x14ac:dyDescent="0.25">
      <c r="A77" s="6" t="s">
        <v>214</v>
      </c>
      <c r="B77" s="20" t="s">
        <v>220</v>
      </c>
      <c r="C77" s="10" t="s">
        <v>221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v>0</v>
      </c>
      <c r="AY77" s="11">
        <v>0</v>
      </c>
      <c r="AZ77" s="11">
        <v>0</v>
      </c>
      <c r="BA77" s="11">
        <v>0</v>
      </c>
      <c r="BB77" s="11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0" t="s">
        <v>86</v>
      </c>
    </row>
    <row r="78" spans="1:64" ht="38.25" x14ac:dyDescent="0.25">
      <c r="A78" s="6" t="s">
        <v>214</v>
      </c>
      <c r="B78" s="20" t="s">
        <v>222</v>
      </c>
      <c r="C78" s="10" t="s">
        <v>223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v>0</v>
      </c>
      <c r="AY78" s="11">
        <v>0</v>
      </c>
      <c r="AZ78" s="11">
        <v>0</v>
      </c>
      <c r="BA78" s="11">
        <v>0</v>
      </c>
      <c r="BB78" s="11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0" t="s">
        <v>86</v>
      </c>
    </row>
    <row r="79" spans="1:64" ht="25.5" x14ac:dyDescent="0.25">
      <c r="A79" s="6" t="s">
        <v>181</v>
      </c>
      <c r="B79" s="9" t="s">
        <v>182</v>
      </c>
      <c r="C79" s="10" t="s">
        <v>85</v>
      </c>
      <c r="D79" s="10" t="s">
        <v>86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v>0</v>
      </c>
      <c r="AY79" s="11">
        <v>0</v>
      </c>
      <c r="AZ79" s="11">
        <v>0</v>
      </c>
      <c r="BA79" s="11">
        <v>0</v>
      </c>
      <c r="BB79" s="11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0" t="s">
        <v>86</v>
      </c>
      <c r="BJ79" s="3">
        <f t="shared" si="9"/>
        <v>0</v>
      </c>
      <c r="BK79" s="3">
        <f t="shared" si="10"/>
        <v>0</v>
      </c>
      <c r="BL79" s="3">
        <f t="shared" si="11"/>
        <v>0</v>
      </c>
    </row>
    <row r="80" spans="1:64" x14ac:dyDescent="0.25">
      <c r="A80" s="6" t="s">
        <v>181</v>
      </c>
      <c r="B80" s="14" t="s">
        <v>196</v>
      </c>
      <c r="C80" s="10" t="s">
        <v>197</v>
      </c>
      <c r="D80" s="10" t="s">
        <v>86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11">
        <v>0</v>
      </c>
      <c r="BA80" s="11">
        <v>0</v>
      </c>
      <c r="BB80" s="11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0" t="s">
        <v>86</v>
      </c>
      <c r="BJ80" s="3">
        <f t="shared" ref="BJ80" si="12">J80+O80</f>
        <v>0</v>
      </c>
      <c r="BK80" s="3">
        <f t="shared" ref="BK80" si="13">L80+Q80</f>
        <v>0</v>
      </c>
      <c r="BL80" s="3">
        <f t="shared" ref="BL80" si="14">N80+S80</f>
        <v>0</v>
      </c>
    </row>
    <row r="81" spans="1:60" x14ac:dyDescent="0.25">
      <c r="A81" s="6" t="s">
        <v>181</v>
      </c>
      <c r="B81" s="14" t="s">
        <v>198</v>
      </c>
      <c r="C81" s="10" t="s">
        <v>199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0" t="s">
        <v>86</v>
      </c>
    </row>
    <row r="82" spans="1:60" x14ac:dyDescent="0.25">
      <c r="A82" s="6" t="s">
        <v>181</v>
      </c>
      <c r="B82" s="14" t="s">
        <v>200</v>
      </c>
      <c r="C82" s="10" t="s">
        <v>201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0" t="s">
        <v>86</v>
      </c>
    </row>
    <row r="83" spans="1:60" x14ac:dyDescent="0.25">
      <c r="A83" s="6" t="s">
        <v>181</v>
      </c>
      <c r="B83" s="14" t="s">
        <v>202</v>
      </c>
      <c r="C83" s="10" t="s">
        <v>203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11">
        <v>0</v>
      </c>
      <c r="BA83" s="11">
        <v>0</v>
      </c>
      <c r="BB83" s="11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0" t="s">
        <v>86</v>
      </c>
    </row>
    <row r="84" spans="1:60" x14ac:dyDescent="0.25">
      <c r="A84" s="6" t="s">
        <v>181</v>
      </c>
      <c r="B84" s="14" t="s">
        <v>204</v>
      </c>
      <c r="C84" s="10" t="s">
        <v>205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0" t="s">
        <v>86</v>
      </c>
    </row>
    <row r="85" spans="1:60" ht="38.25" x14ac:dyDescent="0.25">
      <c r="A85" s="6" t="s">
        <v>181</v>
      </c>
      <c r="B85" s="14" t="s">
        <v>206</v>
      </c>
      <c r="C85" s="10" t="s">
        <v>207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v>0</v>
      </c>
      <c r="AY85" s="11">
        <v>0</v>
      </c>
      <c r="AZ85" s="11">
        <v>0</v>
      </c>
      <c r="BA85" s="11">
        <v>0</v>
      </c>
      <c r="BB85" s="11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0" t="s">
        <v>86</v>
      </c>
    </row>
    <row r="86" spans="1:60" x14ac:dyDescent="0.25">
      <c r="A86" s="6" t="s">
        <v>181</v>
      </c>
      <c r="B86" s="14" t="s">
        <v>183</v>
      </c>
      <c r="C86" s="10" t="s">
        <v>184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0" t="s">
        <v>86</v>
      </c>
    </row>
    <row r="87" spans="1:60" x14ac:dyDescent="0.25">
      <c r="A87" s="6" t="s">
        <v>181</v>
      </c>
      <c r="B87" s="14" t="s">
        <v>185</v>
      </c>
      <c r="C87" s="10" t="s">
        <v>186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v>0</v>
      </c>
      <c r="AY87" s="11">
        <v>0</v>
      </c>
      <c r="AZ87" s="11">
        <v>0</v>
      </c>
      <c r="BA87" s="11">
        <v>0</v>
      </c>
      <c r="BB87" s="11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0" t="s">
        <v>86</v>
      </c>
    </row>
    <row r="88" spans="1:60" x14ac:dyDescent="0.25">
      <c r="A88" s="6" t="s">
        <v>181</v>
      </c>
      <c r="B88" s="14" t="s">
        <v>187</v>
      </c>
      <c r="C88" s="10" t="s">
        <v>188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0" t="s">
        <v>86</v>
      </c>
    </row>
    <row r="89" spans="1:60" x14ac:dyDescent="0.25">
      <c r="A89" s="6" t="s">
        <v>181</v>
      </c>
      <c r="B89" s="14" t="s">
        <v>189</v>
      </c>
      <c r="C89" s="10" t="s">
        <v>190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v>0</v>
      </c>
      <c r="AS89" s="11"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0" t="s">
        <v>86</v>
      </c>
    </row>
    <row r="90" spans="1:60" x14ac:dyDescent="0.25">
      <c r="A90" s="6" t="s">
        <v>181</v>
      </c>
      <c r="B90" s="14" t="s">
        <v>191</v>
      </c>
      <c r="C90" s="10" t="s">
        <v>192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v>0</v>
      </c>
      <c r="AS90" s="11"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v>0</v>
      </c>
      <c r="AY90" s="11">
        <v>0</v>
      </c>
      <c r="AZ90" s="11">
        <v>0</v>
      </c>
      <c r="BA90" s="11">
        <v>0</v>
      </c>
      <c r="BB90" s="11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0" t="s">
        <v>86</v>
      </c>
    </row>
    <row r="91" spans="1:60" x14ac:dyDescent="0.25">
      <c r="A91" s="6" t="s">
        <v>181</v>
      </c>
      <c r="B91" s="14" t="s">
        <v>193</v>
      </c>
      <c r="C91" s="10" t="s">
        <v>194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v>0</v>
      </c>
      <c r="AY91" s="11">
        <v>0</v>
      </c>
      <c r="AZ91" s="11">
        <v>0</v>
      </c>
      <c r="BA91" s="11">
        <v>0</v>
      </c>
      <c r="BB91" s="11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0" t="s">
        <v>86</v>
      </c>
    </row>
    <row r="92" spans="1:60" ht="25.5" x14ac:dyDescent="0.25">
      <c r="A92" s="16" t="s">
        <v>181</v>
      </c>
      <c r="B92" s="17" t="s">
        <v>208</v>
      </c>
      <c r="C92" s="18" t="s">
        <v>209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v>0</v>
      </c>
      <c r="AS92" s="11"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v>0</v>
      </c>
      <c r="AY92" s="11">
        <v>0</v>
      </c>
      <c r="AZ92" s="11">
        <v>0</v>
      </c>
      <c r="BA92" s="11">
        <v>0</v>
      </c>
      <c r="BB92" s="11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0" t="s">
        <v>86</v>
      </c>
    </row>
    <row r="93" spans="1:60" x14ac:dyDescent="0.25">
      <c r="A93" s="16" t="s">
        <v>181</v>
      </c>
      <c r="B93" s="17" t="s">
        <v>210</v>
      </c>
      <c r="C93" s="18" t="s">
        <v>211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v>0</v>
      </c>
      <c r="AS93" s="11"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v>0</v>
      </c>
      <c r="AY93" s="11">
        <v>0</v>
      </c>
      <c r="AZ93" s="11">
        <v>0</v>
      </c>
      <c r="BA93" s="11">
        <v>0</v>
      </c>
      <c r="BB93" s="11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0" t="s">
        <v>86</v>
      </c>
    </row>
    <row r="94" spans="1:60" ht="25.5" x14ac:dyDescent="0.25">
      <c r="A94" s="16" t="s">
        <v>181</v>
      </c>
      <c r="B94" s="17" t="s">
        <v>212</v>
      </c>
      <c r="C94" s="18" t="s">
        <v>213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v>0</v>
      </c>
      <c r="AS94" s="11"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v>0</v>
      </c>
      <c r="AY94" s="11">
        <v>0</v>
      </c>
      <c r="AZ94" s="11">
        <v>0</v>
      </c>
      <c r="BA94" s="11">
        <v>0</v>
      </c>
      <c r="BB94" s="11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0" t="s">
        <v>86</v>
      </c>
    </row>
  </sheetData>
  <mergeCells count="25">
    <mergeCell ref="O13:S13"/>
    <mergeCell ref="T13:X13"/>
    <mergeCell ref="Y13:AC13"/>
    <mergeCell ref="AD13:AH13"/>
    <mergeCell ref="A4:BH4"/>
    <mergeCell ref="A5:BH5"/>
    <mergeCell ref="A6:BH6"/>
    <mergeCell ref="A7:BH7"/>
    <mergeCell ref="A8:BH8"/>
    <mergeCell ref="AI13:AM13"/>
    <mergeCell ref="AN13:AR13"/>
    <mergeCell ref="AS13:AW13"/>
    <mergeCell ref="AX13:BB13"/>
    <mergeCell ref="A9:BH9"/>
    <mergeCell ref="A11:A14"/>
    <mergeCell ref="B11:B14"/>
    <mergeCell ref="C11:C14"/>
    <mergeCell ref="D11:D14"/>
    <mergeCell ref="E11:BB11"/>
    <mergeCell ref="BC11:BG13"/>
    <mergeCell ref="BH11:BH14"/>
    <mergeCell ref="E12:AC12"/>
    <mergeCell ref="AD12:BB12"/>
    <mergeCell ref="E13:I13"/>
    <mergeCell ref="J13:N13"/>
  </mergeCells>
  <conditionalFormatting sqref="C86:C87">
    <cfRule type="duplicateValues" dxfId="34" priority="30"/>
  </conditionalFormatting>
  <conditionalFormatting sqref="C80:C85">
    <cfRule type="duplicateValues" dxfId="33" priority="27"/>
    <cfRule type="duplicateValues" dxfId="32" priority="28"/>
    <cfRule type="duplicateValues" dxfId="31" priority="29"/>
  </conditionalFormatting>
  <conditionalFormatting sqref="C92">
    <cfRule type="duplicateValues" dxfId="30" priority="24"/>
    <cfRule type="duplicateValues" dxfId="29" priority="25"/>
    <cfRule type="duplicateValues" dxfId="28" priority="26"/>
  </conditionalFormatting>
  <conditionalFormatting sqref="C91">
    <cfRule type="duplicateValues" dxfId="27" priority="23"/>
  </conditionalFormatting>
  <conditionalFormatting sqref="C88:C90">
    <cfRule type="duplicateValues" dxfId="26" priority="31"/>
  </conditionalFormatting>
  <conditionalFormatting sqref="C93">
    <cfRule type="duplicateValues" dxfId="25" priority="20"/>
    <cfRule type="duplicateValues" dxfId="24" priority="21"/>
    <cfRule type="duplicateValues" dxfId="23" priority="22"/>
  </conditionalFormatting>
  <conditionalFormatting sqref="C94">
    <cfRule type="duplicateValues" dxfId="22" priority="17"/>
    <cfRule type="duplicateValues" dxfId="21" priority="18"/>
    <cfRule type="duplicateValues" dxfId="20" priority="19"/>
  </conditionalFormatting>
  <conditionalFormatting sqref="C66:C70">
    <cfRule type="duplicateValues" dxfId="19" priority="43"/>
    <cfRule type="duplicateValues" dxfId="18" priority="44"/>
    <cfRule type="duplicateValues" dxfId="17" priority="45"/>
  </conditionalFormatting>
  <conditionalFormatting sqref="C75:C78">
    <cfRule type="duplicateValues" dxfId="16" priority="12"/>
  </conditionalFormatting>
  <conditionalFormatting sqref="C75:C78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72:C73">
    <cfRule type="duplicateValues" dxfId="11" priority="46"/>
  </conditionalFormatting>
  <conditionalFormatting sqref="C54:C63">
    <cfRule type="duplicateValues" dxfId="10" priority="11"/>
  </conditionalFormatting>
  <conditionalFormatting sqref="C38:C52">
    <cfRule type="duplicateValues" dxfId="9" priority="6"/>
  </conditionalFormatting>
  <conditionalFormatting sqref="C38:C52">
    <cfRule type="duplicateValues" dxfId="8" priority="7"/>
    <cfRule type="duplicateValues" dxfId="7" priority="8"/>
    <cfRule type="duplicateValues" dxfId="6" priority="9"/>
    <cfRule type="duplicateValues" dxfId="5" priority="10"/>
  </conditionalFormatting>
  <conditionalFormatting sqref="C35">
    <cfRule type="duplicateValues" dxfId="4" priority="1"/>
  </conditionalFormatting>
  <conditionalFormatting sqref="C35"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70833333333333304" right="0.39374999999999999" top="0.59027777777777801" bottom="0.39374999999999999" header="0.511811023622047" footer="0.511811023622047"/>
  <pageSetup paperSize="9" scale="4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10</cp:revision>
  <dcterms:created xsi:type="dcterms:W3CDTF">2006-09-16T00:00:00Z</dcterms:created>
  <dcterms:modified xsi:type="dcterms:W3CDTF">2025-11-17T12:16:09Z</dcterms:modified>
  <dc:language>ru-RU</dc:language>
</cp:coreProperties>
</file>